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3" activeTab="6"/>
  </bookViews>
  <sheets>
    <sheet name="附表12部门财政拨款收支总表" sheetId="1" r:id="rId1"/>
    <sheet name="附表13部门一般公共预算支出预算表" sheetId="2" r:id="rId2"/>
    <sheet name="附表14部门一般公共预算基本支出表" sheetId="3" r:id="rId3"/>
    <sheet name="附表15部门政府性基金收支预算表" sheetId="4" r:id="rId4"/>
    <sheet name="附表16部门收支预算总表" sheetId="5" r:id="rId5"/>
    <sheet name="附表17部门收入预算总表" sheetId="6" r:id="rId6"/>
    <sheet name="附表18部门支出预算总表" sheetId="7" r:id="rId7"/>
    <sheet name="附表19部门国有资本经营收支预算表" sheetId="8" r:id="rId8"/>
  </sheets>
  <definedNames>
    <definedName name="_xlnm.Print_Area" localSheetId="0">'附表12部门财政拨款收支总表'!$A$1:$F$38</definedName>
    <definedName name="_xlnm.Print_Area" localSheetId="1">'附表13部门一般公共预算支出预算表'!$A$1:$F$20</definedName>
    <definedName name="_xlnm.Print_Titles" localSheetId="1">'附表13部门一般公共预算支出预算表'!$1:$4</definedName>
    <definedName name="_xlnm.Print_Area" localSheetId="2">'附表14部门一般公共预算基本支出表'!$A$1:$F$28</definedName>
    <definedName name="_xlnm.Print_Titles" localSheetId="2">'附表14部门一般公共预算基本支出表'!$1:$4</definedName>
    <definedName name="_xlnm.Print_Area" localSheetId="3">'附表15部门政府性基金收支预算表'!$A$1:$F$5</definedName>
    <definedName name="_xlnm.Print_Titles" localSheetId="3">'附表15部门政府性基金收支预算表'!$1:$5</definedName>
    <definedName name="_xlnm.Print_Area" localSheetId="4">'附表16部门收支预算总表'!$A$1:$D$39</definedName>
    <definedName name="_xlnm.Print_Area" localSheetId="5">'附表17部门收入预算总表'!$A$1:$M$25</definedName>
    <definedName name="_xlnm.Print_Titles" localSheetId="5">'附表17部门收入预算总表'!$1:$5</definedName>
    <definedName name="_xlnm.Print_Area" localSheetId="6">'附表18部门支出预算总表'!$A$1:$F$20</definedName>
    <definedName name="_xlnm.Print_Titles" localSheetId="6">'附表18部门支出预算总表'!$1:$4</definedName>
    <definedName name="_xlnm.Print_Area" localSheetId="7">'附表19部门国有资本经营收支预算表'!$A$1:$F$5</definedName>
    <definedName name="_xlnm.Print_Titles" localSheetId="7">'附表19部门国有资本经营收支预算表'!$1:$5</definedName>
  </definedNames>
  <calcPr fullCalcOnLoad="1"/>
</workbook>
</file>

<file path=xl/sharedStrings.xml><?xml version="1.0" encoding="utf-8"?>
<sst xmlns="http://schemas.openxmlformats.org/spreadsheetml/2006/main" count="317" uniqueCount="171">
  <si>
    <t xml:space="preserve">  会议费</t>
  </si>
  <si>
    <t>2018年部门国有资本经营收支预算表</t>
  </si>
  <si>
    <t xml:space="preserve">  机关事业单位基本养老保险缴费</t>
  </si>
  <si>
    <t>支出总计</t>
  </si>
  <si>
    <t>对个人和家庭的补助</t>
  </si>
  <si>
    <t xml:space="preserve">  30112</t>
  </si>
  <si>
    <t xml:space="preserve">  （七）文化体育与传媒支出</t>
  </si>
  <si>
    <t xml:space="preserve">  30215</t>
  </si>
  <si>
    <t xml:space="preserve">  30211</t>
  </si>
  <si>
    <t xml:space="preserve">  奖励金</t>
  </si>
  <si>
    <t xml:space="preserve">    一般行政管理事务（组织事务）</t>
  </si>
  <si>
    <t xml:space="preserve">  组织事务</t>
  </si>
  <si>
    <t>基本支出</t>
  </si>
  <si>
    <t xml:space="preserve">  （十五）资源勘探电力信息等支出</t>
  </si>
  <si>
    <t xml:space="preserve">收入             </t>
  </si>
  <si>
    <t xml:space="preserve">    附属单位上缴收入</t>
  </si>
  <si>
    <t xml:space="preserve">  30101</t>
  </si>
  <si>
    <t xml:space="preserve">  （十八）援助其他地区支出</t>
  </si>
  <si>
    <t>收入总计</t>
  </si>
  <si>
    <t>上级补助收入</t>
  </si>
  <si>
    <t>医疗卫生与计划生育支出</t>
  </si>
  <si>
    <t>附表12</t>
  </si>
  <si>
    <t>附表16</t>
  </si>
  <si>
    <t xml:space="preserve">  住房改革支出</t>
  </si>
  <si>
    <t xml:space="preserve">  （十七）金融支出</t>
  </si>
  <si>
    <t>一般公共服务支出</t>
  </si>
  <si>
    <t xml:space="preserve">    行政单位医疗</t>
  </si>
  <si>
    <t>本年政府性基金财政拨款支出</t>
  </si>
  <si>
    <t>本年支出合计</t>
  </si>
  <si>
    <t xml:space="preserve">  （二十八）债务发行费用支出</t>
  </si>
  <si>
    <t>本年收入合计</t>
  </si>
  <si>
    <t xml:space="preserve">  培训费</t>
  </si>
  <si>
    <t xml:space="preserve">  （十九）国土海洋气象等支出</t>
  </si>
  <si>
    <t>合计</t>
  </si>
  <si>
    <t>附属单位上缴收入</t>
  </si>
  <si>
    <t xml:space="preserve">    机关事业单位基本养老保险缴费支出</t>
  </si>
  <si>
    <t>208</t>
  </si>
  <si>
    <t xml:space="preserve">  （五）教育支出</t>
  </si>
  <si>
    <t xml:space="preserve">  30228</t>
  </si>
  <si>
    <t xml:space="preserve">        国库管理非税收入</t>
  </si>
  <si>
    <t>纳入专户管理的政府非税收入</t>
  </si>
  <si>
    <t xml:space="preserve">  （二十）住房保障支出</t>
  </si>
  <si>
    <t>303</t>
  </si>
  <si>
    <t>其他</t>
  </si>
  <si>
    <t>部门：市委组织部</t>
  </si>
  <si>
    <t>科目名称</t>
  </si>
  <si>
    <t xml:space="preserve">    归口管理的行政单位离退休</t>
  </si>
  <si>
    <t xml:space="preserve">  30216</t>
  </si>
  <si>
    <t xml:space="preserve">  （九）社会保险基金支出</t>
  </si>
  <si>
    <t xml:space="preserve">  30102</t>
  </si>
  <si>
    <t>项目</t>
  </si>
  <si>
    <t>221</t>
  </si>
  <si>
    <t xml:space="preserve">  行政事业单位医疗</t>
  </si>
  <si>
    <t xml:space="preserve">  30201</t>
  </si>
  <si>
    <t xml:space="preserve">  （三）国防支出</t>
  </si>
  <si>
    <t xml:space="preserve">  30309</t>
  </si>
  <si>
    <t xml:space="preserve">  （十二）城乡社区支出</t>
  </si>
  <si>
    <t>一、本年支出</t>
  </si>
  <si>
    <t xml:space="preserve">  30301</t>
  </si>
  <si>
    <t xml:space="preserve">    2101103</t>
  </si>
  <si>
    <t xml:space="preserve">  （二十五）转移性支出</t>
  </si>
  <si>
    <t xml:space="preserve">  （八）社会保障和就业支出</t>
  </si>
  <si>
    <t xml:space="preserve">    2080501</t>
  </si>
  <si>
    <t>附表19</t>
  </si>
  <si>
    <t>附表15</t>
  </si>
  <si>
    <t xml:space="preserve">    2080505</t>
  </si>
  <si>
    <t xml:space="preserve">  其他工资福利支出</t>
  </si>
  <si>
    <t xml:space="preserve">  医疗费补助</t>
  </si>
  <si>
    <t xml:space="preserve">  （十）医疗卫生与计划生育支出</t>
  </si>
  <si>
    <t>二、本年收入</t>
  </si>
  <si>
    <t>210</t>
  </si>
  <si>
    <t xml:space="preserve">  办公费</t>
  </si>
  <si>
    <t xml:space="preserve">  21011</t>
  </si>
  <si>
    <t>2018年部门支出预算总表</t>
  </si>
  <si>
    <t xml:space="preserve">  其他商品和服务支出</t>
  </si>
  <si>
    <t xml:space="preserve">  （一）一般公共服务支出</t>
  </si>
  <si>
    <t>预算数</t>
  </si>
  <si>
    <t>2018年部门政府性基金预算收支预算表</t>
  </si>
  <si>
    <t xml:space="preserve">  津贴补贴</t>
  </si>
  <si>
    <t xml:space="preserve">  22102</t>
  </si>
  <si>
    <t xml:space="preserve">  （二十二）国有资本经营预算支出</t>
  </si>
  <si>
    <t>单位：万元</t>
  </si>
  <si>
    <t xml:space="preserve">        经常收入预算拨款</t>
  </si>
  <si>
    <t xml:space="preserve">  福利费</t>
  </si>
  <si>
    <t xml:space="preserve">    经营收入</t>
  </si>
  <si>
    <t>小计</t>
  </si>
  <si>
    <t>302</t>
  </si>
  <si>
    <t>工资福利支出</t>
  </si>
  <si>
    <t xml:space="preserve">    事业收入</t>
  </si>
  <si>
    <t xml:space="preserve">  （四）公共安全支出</t>
  </si>
  <si>
    <t xml:space="preserve">    行政运行（组织事务）</t>
  </si>
  <si>
    <t xml:space="preserve">  30213</t>
  </si>
  <si>
    <t xml:space="preserve">  30299</t>
  </si>
  <si>
    <t xml:space="preserve">  30217</t>
  </si>
  <si>
    <t xml:space="preserve">  行政事业单位离退休</t>
  </si>
  <si>
    <t xml:space="preserve">    2013201</t>
  </si>
  <si>
    <t>上年结余</t>
  </si>
  <si>
    <t xml:space="preserve">  其他社会保障缴费</t>
  </si>
  <si>
    <t>项目支出</t>
  </si>
  <si>
    <t>支出</t>
  </si>
  <si>
    <t>二、政府性基金预算拨款收入</t>
  </si>
  <si>
    <t>其他收入</t>
  </si>
  <si>
    <t xml:space="preserve">  工会经费</t>
  </si>
  <si>
    <t xml:space="preserve">  30103</t>
  </si>
  <si>
    <t xml:space="preserve">  （二十三）预备费</t>
  </si>
  <si>
    <t xml:space="preserve">  （十六）商业服务业等支出</t>
  </si>
  <si>
    <t xml:space="preserve">  （二十四）其他支出</t>
  </si>
  <si>
    <t>附表18</t>
  </si>
  <si>
    <t>附表14</t>
  </si>
  <si>
    <t>商品和服务支出</t>
  </si>
  <si>
    <t xml:space="preserve">  20132</t>
  </si>
  <si>
    <t xml:space="preserve">  （二）外交支出</t>
  </si>
  <si>
    <t xml:space="preserve">    （二）政府性基金预算拨款</t>
  </si>
  <si>
    <t>社会保障和就业支出</t>
  </si>
  <si>
    <t xml:space="preserve">    （一）一般公共预算拨款</t>
  </si>
  <si>
    <t xml:space="preserve">  公务接待费</t>
  </si>
  <si>
    <t xml:space="preserve">  30239</t>
  </si>
  <si>
    <t>2018年部门财政拨款收支预算总表</t>
  </si>
  <si>
    <t xml:space="preserve">  离休费</t>
  </si>
  <si>
    <t>结转下年</t>
  </si>
  <si>
    <t xml:space="preserve">    2210201</t>
  </si>
  <si>
    <t>本年政府性基金财政拨款收入</t>
  </si>
  <si>
    <t xml:space="preserve">  （十四）交通运输支出</t>
  </si>
  <si>
    <t xml:space="preserve">    公务员医疗补助</t>
  </si>
  <si>
    <t xml:space="preserve">  （二十六）债务还本支出</t>
  </si>
  <si>
    <t>301</t>
  </si>
  <si>
    <t xml:space="preserve">  住房公积金</t>
  </si>
  <si>
    <t>二、结转下年</t>
  </si>
  <si>
    <t xml:space="preserve">  30113</t>
  </si>
  <si>
    <t xml:space="preserve">  20805</t>
  </si>
  <si>
    <t xml:space="preserve">  30199</t>
  </si>
  <si>
    <t>国有资本经营支出预算</t>
  </si>
  <si>
    <t xml:space="preserve">    2013202</t>
  </si>
  <si>
    <t>一般公共预算财政拨款</t>
  </si>
  <si>
    <t>国有资本经营收入预算</t>
  </si>
  <si>
    <t xml:space="preserve">  （六）科学技术支出</t>
  </si>
  <si>
    <t xml:space="preserve">    政府性基金预算拨款</t>
  </si>
  <si>
    <t>三、纳入转户管理非税收入</t>
  </si>
  <si>
    <t>住房保障支出</t>
  </si>
  <si>
    <t xml:space="preserve">  基本工资</t>
  </si>
  <si>
    <t>政府性基金预算拨款收入</t>
  </si>
  <si>
    <t xml:space="preserve">    其他</t>
  </si>
  <si>
    <t xml:space="preserve">    上级补助收入</t>
  </si>
  <si>
    <t>一、一般公共预算拨款收入</t>
  </si>
  <si>
    <t xml:space="preserve">  30108</t>
  </si>
  <si>
    <t xml:space="preserve">  （十三）农林水支出</t>
  </si>
  <si>
    <t>四、其他收入</t>
  </si>
  <si>
    <t xml:space="preserve">    2101101</t>
  </si>
  <si>
    <t xml:space="preserve">  （二十一）粮油物资储备支出</t>
  </si>
  <si>
    <t xml:space="preserve">  30307</t>
  </si>
  <si>
    <t>附表17</t>
  </si>
  <si>
    <t>2018年部门一般公共预算基本支出预算表</t>
  </si>
  <si>
    <t>附表13</t>
  </si>
  <si>
    <t xml:space="preserve">  （十一）节能环保支出</t>
  </si>
  <si>
    <t>一般公共预算拨款收入</t>
  </si>
  <si>
    <t>经营收入</t>
  </si>
  <si>
    <t>事业收入</t>
  </si>
  <si>
    <t xml:space="preserve">  （二十七）债务付息支出</t>
  </si>
  <si>
    <t>2018年部门收支预算总表</t>
  </si>
  <si>
    <t xml:space="preserve">  维修(护)费</t>
  </si>
  <si>
    <t xml:space="preserve">  差旅费</t>
  </si>
  <si>
    <t>201</t>
  </si>
  <si>
    <t>2018年部门一般公共预算支出预算表</t>
  </si>
  <si>
    <t xml:space="preserve">  其他交通费用</t>
  </si>
  <si>
    <t>一、上年结转</t>
  </si>
  <si>
    <t>2018年部门收入预算总表</t>
  </si>
  <si>
    <t xml:space="preserve">  30229</t>
  </si>
  <si>
    <t>科目编码</t>
  </si>
  <si>
    <t>政府性基金预算财政拨款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</si>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</sst>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_ ;_ * \-#,##0_ ;_ * &quot;-&quot;_ ;_ @_ "/>
    <numFmt numFmtId="178" formatCode="_ &quot;￥&quot;* #,##0_ ;_ &quot;￥&quot;* \-#,##0_ ;_ &quot;￥&quot;* &quot;-&quot;_ ;_ @_ "/>
    <numFmt numFmtId="179" formatCode="_ * #,##0.00_ ;_ * \-#,##0.00_ ;_ * &quot;-&quot;??_ ;_ @_ "/>
    <numFmt numFmtId="180" formatCode="_ &quot;￥&quot;* #,##0.00_ ;_ &quot;￥&quot;* \-#,##0.00_ ;_ &quot;￥&quot;* &quot;-&quot;??_ ;_ @_ "/>
    <numFmt numFmtId="181" formatCode="#,##0.0000"/>
    <numFmt numFmtId="182" formatCode=""/>
  </numFmts>
  <fonts count="9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</cellStyleXfs>
  <cellXfs count="137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20" applyFont="1" applyBorder="1" applyAlignment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176" fontId="6" fillId="0" borderId="3" xfId="0" applyNumberFormat="1" applyFont="1" applyFill="1" applyBorder="1" applyAlignment="1" applyProtection="1">
      <alignment vertical="center"/>
      <protection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/>
    </xf>
    <xf numFmtId="176" fontId="6" fillId="0" borderId="5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1" xfId="20" applyFont="1" applyFill="1" applyBorder="1" applyAlignment="1">
      <alignment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vertical="center" wrapText="1"/>
      <protection/>
    </xf>
    <xf numFmtId="0" fontId="0" fillId="0" borderId="1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vertical="center" wrapText="1"/>
      <protection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2" xfId="20" applyFont="1" applyFill="1" applyBorder="1" applyAlignment="1">
      <alignment vertical="center" wrapText="1"/>
      <protection/>
    </xf>
    <xf numFmtId="0" fontId="0" fillId="0" borderId="2" xfId="20" applyFont="1" applyBorder="1" applyAlignment="1">
      <alignment vertical="center" wrapText="1"/>
      <protection/>
    </xf>
    <xf numFmtId="0" fontId="4" fillId="0" borderId="6" xfId="20" applyNumberFormat="1" applyFont="1" applyFill="1" applyBorder="1" applyAlignment="1" applyProtection="1">
      <alignment horizontal="left" vertical="center"/>
      <protection/>
    </xf>
    <xf numFmtId="0" fontId="6" fillId="0" borderId="3" xfId="20" applyNumberFormat="1" applyFont="1" applyFill="1" applyBorder="1" applyAlignment="1" applyProtection="1">
      <alignment horizontal="left" vertical="center" wrapText="1"/>
      <protection/>
    </xf>
    <xf numFmtId="0" fontId="6" fillId="0" borderId="3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wrapText="1"/>
      <protection/>
    </xf>
    <xf numFmtId="0" fontId="4" fillId="0" borderId="0" xfId="20" applyNumberFormat="1" applyFont="1" applyFill="1" applyAlignment="1" applyProtection="1">
      <alignment horizontal="left" vertical="center"/>
      <protection/>
    </xf>
    <xf numFmtId="0" fontId="5" fillId="0" borderId="3" xfId="20" applyNumberFormat="1" applyFont="1" applyFill="1" applyBorder="1" applyAlignment="1" applyProtection="1">
      <alignment horizontal="center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5" fillId="0" borderId="7" xfId="20" applyNumberFormat="1" applyFont="1" applyFill="1" applyBorder="1" applyAlignment="1" applyProtection="1">
      <alignment horizontal="center" vertical="center" wrapText="1"/>
      <protection/>
    </xf>
    <xf numFmtId="0" fontId="6" fillId="0" borderId="8" xfId="20" applyNumberFormat="1" applyFont="1" applyFill="1" applyBorder="1" applyAlignment="1" applyProtection="1">
      <alignment horizontal="left" vertical="center" wrapText="1"/>
      <protection/>
    </xf>
    <xf numFmtId="176" fontId="6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6" fillId="0" borderId="6" xfId="0" applyFont="1" applyFill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vertical="center"/>
    </xf>
    <xf numFmtId="176" fontId="6" fillId="0" borderId="7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176" fontId="6" fillId="0" borderId="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82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5" xfId="20" applyFont="1" applyFill="1" applyBorder="1" applyAlignment="1">
      <alignment horizontal="left" vertical="center" wrapText="1"/>
      <protection/>
    </xf>
    <xf numFmtId="182" fontId="0" fillId="0" borderId="3" xfId="20" applyNumberFormat="1" applyFont="1" applyFill="1" applyBorder="1" applyAlignment="1" applyProtection="1">
      <alignment horizontal="right" vertical="center" wrapText="1"/>
      <protection/>
    </xf>
    <xf numFmtId="0" fontId="0" fillId="0" borderId="5" xfId="0" applyFont="1" applyBorder="1" applyAlignment="1">
      <alignment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7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182" fontId="6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2" fontId="6" fillId="0" borderId="1" xfId="0" applyNumberFormat="1" applyFont="1" applyFill="1" applyBorder="1" applyAlignment="1" applyProtection="1">
      <alignment horizontal="right" vertical="center"/>
      <protection/>
    </xf>
    <xf numFmtId="182" fontId="6" fillId="0" borderId="1" xfId="0" applyNumberFormat="1" applyFont="1" applyFill="1" applyBorder="1" applyAlignment="1" applyProtection="1">
      <alignment horizontal="left" vertical="center" wrapText="1"/>
      <protection/>
    </xf>
    <xf numFmtId="2" fontId="0" fillId="0" borderId="1" xfId="20" applyNumberFormat="1" applyFont="1" applyFill="1" applyBorder="1" applyAlignment="1" applyProtection="1">
      <alignment horizontal="right" vertical="center" wrapText="1"/>
      <protection/>
    </xf>
    <xf numFmtId="182" fontId="6" fillId="0" borderId="11" xfId="20" applyNumberFormat="1" applyFont="1" applyFill="1" applyBorder="1" applyAlignment="1" applyProtection="1">
      <alignment horizontal="left" vertical="center" wrapText="1"/>
      <protection/>
    </xf>
    <xf numFmtId="49" fontId="6" fillId="0" borderId="1" xfId="2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49" fontId="0" fillId="0" borderId="3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182" fontId="0" fillId="0" borderId="1" xfId="2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9" customWidth="1"/>
    <col min="6" max="6" width="18.16015625" style="0" customWidth="1"/>
    <col min="7" max="161" width="5" style="0" customWidth="1"/>
    <col min="162" max="256" width="5.16015625" style="0" customWidth="1"/>
  </cols>
  <sheetData>
    <row r="1" spans="1:5" ht="17.25" customHeight="1">
      <c r="A1" s="104" t="s">
        <v>21</v>
      </c>
      <c r="E1" s="29"/>
    </row>
    <row r="2" spans="1:253" s="11" customFormat="1" ht="26.25" customHeight="1">
      <c r="A2" s="55" t="s">
        <v>117</v>
      </c>
      <c r="B2" s="55"/>
      <c r="C2" s="55"/>
      <c r="D2" s="55"/>
      <c r="E2" s="55"/>
      <c r="F2" s="7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19" t="s">
        <v>44</v>
      </c>
      <c r="B3" s="71"/>
      <c r="C3" s="15"/>
      <c r="D3" s="15"/>
      <c r="E3"/>
      <c r="F3" s="54" t="s">
        <v>81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9" t="s">
        <v>14</v>
      </c>
      <c r="B4" s="72"/>
      <c r="C4" s="74" t="s">
        <v>99</v>
      </c>
      <c r="D4" s="75"/>
      <c r="E4" s="76"/>
      <c r="F4" s="7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50</v>
      </c>
      <c r="B5" s="22" t="s">
        <v>76</v>
      </c>
      <c r="C5" s="73" t="s">
        <v>50</v>
      </c>
      <c r="D5" s="83" t="s">
        <v>33</v>
      </c>
      <c r="E5" s="79" t="s">
        <v>133</v>
      </c>
      <c r="F5" s="84" t="s">
        <v>168</v>
      </c>
      <c r="G5" s="1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41" t="s">
        <v>164</v>
      </c>
      <c r="B6" s="87"/>
      <c r="C6" s="85" t="s">
        <v>57</v>
      </c>
      <c r="D6" s="89">
        <f>SUM(D7:D34)</f>
        <v>1309.3499999999997</v>
      </c>
      <c r="E6" s="89">
        <f>SUM(E7:E34)</f>
        <v>1309.3499999999997</v>
      </c>
      <c r="F6" s="90">
        <f>SUM(F7:F34)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69" t="s">
        <v>136</v>
      </c>
      <c r="B7" s="82"/>
      <c r="C7" s="68" t="s">
        <v>75</v>
      </c>
      <c r="D7" s="89">
        <f>E7+F7</f>
        <v>1188.12</v>
      </c>
      <c r="E7" s="115">
        <v>1188.12</v>
      </c>
      <c r="F7" s="112">
        <v>0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41"/>
      <c r="B8" s="86"/>
      <c r="C8" s="26" t="s">
        <v>111</v>
      </c>
      <c r="D8" s="89">
        <f>E8+F8</f>
        <v>0</v>
      </c>
      <c r="E8" s="118">
        <v>0</v>
      </c>
      <c r="F8" s="112">
        <v>0</v>
      </c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70" t="s">
        <v>69</v>
      </c>
      <c r="B9" s="82"/>
      <c r="C9" s="26" t="s">
        <v>54</v>
      </c>
      <c r="D9" s="89">
        <f>E9+F9</f>
        <v>0</v>
      </c>
      <c r="E9" s="114">
        <v>0</v>
      </c>
      <c r="F9" s="112">
        <v>0</v>
      </c>
      <c r="G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41" t="s">
        <v>114</v>
      </c>
      <c r="B10" s="86">
        <f>SUM(B11:B12)</f>
        <v>1309.35</v>
      </c>
      <c r="C10" s="26" t="s">
        <v>89</v>
      </c>
      <c r="D10" s="89">
        <f>E10+F10</f>
        <v>0</v>
      </c>
      <c r="E10" s="113">
        <v>0</v>
      </c>
      <c r="F10" s="112">
        <v>0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70" t="s">
        <v>82</v>
      </c>
      <c r="B11" s="112">
        <v>1309.35</v>
      </c>
      <c r="C11" s="26" t="s">
        <v>37</v>
      </c>
      <c r="D11" s="89">
        <f>E11+F11</f>
        <v>0</v>
      </c>
      <c r="E11" s="113">
        <v>0</v>
      </c>
      <c r="F11" s="112">
        <v>0</v>
      </c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41" t="s">
        <v>39</v>
      </c>
      <c r="B12" s="116">
        <v>0</v>
      </c>
      <c r="C12" s="26" t="s">
        <v>135</v>
      </c>
      <c r="D12" s="89">
        <f>E12+F12</f>
        <v>0</v>
      </c>
      <c r="E12" s="113">
        <v>0</v>
      </c>
      <c r="F12" s="112">
        <v>0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80" t="s">
        <v>112</v>
      </c>
      <c r="B13" s="117">
        <v>0</v>
      </c>
      <c r="C13" s="26" t="s">
        <v>6</v>
      </c>
      <c r="D13" s="89">
        <f>E13+F13</f>
        <v>0</v>
      </c>
      <c r="E13" s="113">
        <v>0</v>
      </c>
      <c r="F13" s="112">
        <v>0</v>
      </c>
      <c r="G13" s="1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23"/>
      <c r="B14" s="88"/>
      <c r="C14" s="25" t="s">
        <v>61</v>
      </c>
      <c r="D14" s="89">
        <f>E14+F14</f>
        <v>58.09</v>
      </c>
      <c r="E14" s="113">
        <v>58.09</v>
      </c>
      <c r="F14" s="112">
        <v>0</v>
      </c>
      <c r="G14" s="1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23"/>
      <c r="B15" s="88"/>
      <c r="C15" s="25" t="s">
        <v>48</v>
      </c>
      <c r="D15" s="89">
        <f>E15+F15</f>
        <v>0</v>
      </c>
      <c r="E15" s="113">
        <v>0</v>
      </c>
      <c r="F15" s="112"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23"/>
      <c r="B16" s="88"/>
      <c r="C16" s="26" t="s">
        <v>68</v>
      </c>
      <c r="D16" s="89">
        <f>E16+F16</f>
        <v>32.11</v>
      </c>
      <c r="E16" s="113">
        <v>32.11</v>
      </c>
      <c r="F16" s="112">
        <v>0</v>
      </c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23"/>
      <c r="B17" s="88"/>
      <c r="C17" s="25" t="s">
        <v>153</v>
      </c>
      <c r="D17" s="89">
        <f>E17+F17</f>
        <v>0</v>
      </c>
      <c r="E17" s="113">
        <v>0</v>
      </c>
      <c r="F17" s="112">
        <v>0</v>
      </c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23"/>
      <c r="B18" s="88"/>
      <c r="C18" s="26" t="s">
        <v>56</v>
      </c>
      <c r="D18" s="89">
        <f>E18+F18</f>
        <v>0</v>
      </c>
      <c r="E18" s="113">
        <v>0</v>
      </c>
      <c r="F18" s="112">
        <v>0</v>
      </c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23"/>
      <c r="B19" s="88"/>
      <c r="C19" s="25" t="s">
        <v>145</v>
      </c>
      <c r="D19" s="89">
        <f>E19+F19</f>
        <v>0</v>
      </c>
      <c r="E19" s="113">
        <v>0</v>
      </c>
      <c r="F19" s="112">
        <v>0</v>
      </c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81"/>
      <c r="B20" s="88"/>
      <c r="C20" s="26" t="s">
        <v>122</v>
      </c>
      <c r="D20" s="89">
        <f>E20+F20</f>
        <v>0</v>
      </c>
      <c r="E20" s="113">
        <v>0</v>
      </c>
      <c r="F20" s="112">
        <v>0</v>
      </c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81"/>
      <c r="B21" s="82"/>
      <c r="C21" s="26" t="s">
        <v>13</v>
      </c>
      <c r="D21" s="89">
        <f>E21+F21</f>
        <v>0</v>
      </c>
      <c r="E21" s="113">
        <v>0</v>
      </c>
      <c r="F21" s="112">
        <v>0</v>
      </c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81"/>
      <c r="B22" s="82"/>
      <c r="C22" s="26" t="s">
        <v>105</v>
      </c>
      <c r="D22" s="89">
        <f>E22+F22</f>
        <v>0</v>
      </c>
      <c r="E22" s="113">
        <v>0</v>
      </c>
      <c r="F22" s="112">
        <v>0</v>
      </c>
      <c r="G22" s="1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7"/>
      <c r="B23" s="82"/>
      <c r="C23" s="25" t="s">
        <v>24</v>
      </c>
      <c r="D23" s="89">
        <f>E23+F23</f>
        <v>0</v>
      </c>
      <c r="E23" s="113">
        <v>0</v>
      </c>
      <c r="F23" s="112">
        <v>0</v>
      </c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7"/>
      <c r="B24" s="82"/>
      <c r="C24" s="25" t="s">
        <v>17</v>
      </c>
      <c r="D24" s="89">
        <f>E24+F24</f>
        <v>0</v>
      </c>
      <c r="E24" s="113">
        <v>0</v>
      </c>
      <c r="F24" s="112">
        <v>0</v>
      </c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23"/>
      <c r="B25" s="82"/>
      <c r="C25" s="26" t="s">
        <v>32</v>
      </c>
      <c r="D25" s="89">
        <f>E25+F25</f>
        <v>0</v>
      </c>
      <c r="E25" s="113">
        <v>0</v>
      </c>
      <c r="F25" s="112"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23"/>
      <c r="B26" s="82"/>
      <c r="C26" s="26" t="s">
        <v>41</v>
      </c>
      <c r="D26" s="89">
        <f>E26+F26</f>
        <v>31.03</v>
      </c>
      <c r="E26" s="113">
        <v>31.03</v>
      </c>
      <c r="F26" s="112"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23"/>
      <c r="B27" s="82"/>
      <c r="C27" s="26" t="s">
        <v>148</v>
      </c>
      <c r="D27" s="89">
        <f>E27+F27</f>
        <v>0</v>
      </c>
      <c r="E27" s="113">
        <v>0</v>
      </c>
      <c r="F27" s="112"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23"/>
      <c r="B28" s="82"/>
      <c r="C28" s="26" t="s">
        <v>80</v>
      </c>
      <c r="D28" s="89">
        <f>E28+F28</f>
        <v>0</v>
      </c>
      <c r="E28" s="113">
        <v>0</v>
      </c>
      <c r="F28" s="112"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2.5" customHeight="1">
      <c r="A29" s="23"/>
      <c r="B29" s="82"/>
      <c r="C29" s="26" t="s">
        <v>104</v>
      </c>
      <c r="D29" s="89">
        <f>E29+F29</f>
        <v>0</v>
      </c>
      <c r="E29" s="113">
        <v>0</v>
      </c>
      <c r="F29" s="112"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23"/>
      <c r="B30" s="82"/>
      <c r="C30" s="26" t="s">
        <v>106</v>
      </c>
      <c r="D30" s="89">
        <f>E30+F30</f>
        <v>0</v>
      </c>
      <c r="E30" s="113">
        <v>0</v>
      </c>
      <c r="F30" s="112"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23"/>
      <c r="B31" s="82"/>
      <c r="C31" s="26" t="s">
        <v>60</v>
      </c>
      <c r="D31" s="89">
        <f>E31+F31</f>
        <v>0</v>
      </c>
      <c r="E31" s="113">
        <v>0</v>
      </c>
      <c r="F31" s="112"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23"/>
      <c r="B32" s="82"/>
      <c r="C32" s="26" t="s">
        <v>124</v>
      </c>
      <c r="D32" s="89">
        <f>E32+F32</f>
        <v>0</v>
      </c>
      <c r="E32" s="113">
        <v>0</v>
      </c>
      <c r="F32" s="112"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23"/>
      <c r="B33" s="82"/>
      <c r="C33" s="26" t="s">
        <v>157</v>
      </c>
      <c r="D33" s="89">
        <f>E33+F33</f>
        <v>0</v>
      </c>
      <c r="E33" s="113">
        <v>0</v>
      </c>
      <c r="F33" s="112"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23"/>
      <c r="B34" s="87"/>
      <c r="C34" s="26" t="s">
        <v>29</v>
      </c>
      <c r="D34" s="89">
        <f>E34+F34</f>
        <v>0</v>
      </c>
      <c r="E34" s="115">
        <v>0</v>
      </c>
      <c r="F34" s="116"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23"/>
      <c r="B35" s="87"/>
      <c r="C35" s="26"/>
      <c r="D35" s="82"/>
      <c r="E35" s="88"/>
      <c r="F35" s="88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23"/>
      <c r="B36" s="87"/>
      <c r="C36" s="26" t="s">
        <v>127</v>
      </c>
      <c r="D36" s="82">
        <f>D38-D6</f>
        <v>2.2737367544323206E-13</v>
      </c>
      <c r="E36" s="82">
        <f>E38-E6</f>
        <v>2.2737367544323206E-13</v>
      </c>
      <c r="F36" s="82">
        <f>F38-F6</f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0.25" customHeight="1">
      <c r="A37" s="23"/>
      <c r="B37" s="87"/>
      <c r="C37" s="26"/>
      <c r="D37" s="82"/>
      <c r="E37" s="88"/>
      <c r="F37" s="8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2" customFormat="1" ht="21" customHeight="1">
      <c r="A38" s="24" t="s">
        <v>18</v>
      </c>
      <c r="B38" s="82">
        <f>B10+B13</f>
        <v>1309.35</v>
      </c>
      <c r="C38" s="28" t="s">
        <v>3</v>
      </c>
      <c r="D38" s="82">
        <f>B38</f>
        <v>1309.35</v>
      </c>
      <c r="E38" s="88">
        <f>B10</f>
        <v>1309.35</v>
      </c>
      <c r="F38" s="82">
        <f>B13</f>
        <v>0</v>
      </c>
      <c r="G38" s="1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9" s="13" customFormat="1" ht="18" customHeight="1">
      <c r="A39" s="16"/>
      <c r="E39" s="30"/>
      <c r="H39" s="17"/>
      <c r="I39" s="17"/>
    </row>
    <row r="40" spans="3:9" s="13" customFormat="1" ht="9.75">
      <c r="C40" s="17"/>
      <c r="D40" s="17"/>
      <c r="E40" s="30"/>
      <c r="I40" s="17"/>
    </row>
    <row r="41" spans="3:9" s="13" customFormat="1" ht="9.75">
      <c r="C41" s="17"/>
      <c r="D41" s="17"/>
      <c r="E41" s="30"/>
      <c r="G41" s="17"/>
      <c r="H41" s="17"/>
      <c r="I41" s="17"/>
    </row>
    <row r="42" spans="5:7" ht="9.75">
      <c r="E42" s="52"/>
      <c r="F42" s="34"/>
      <c r="G42" s="34"/>
    </row>
    <row r="46" ht="9.75">
      <c r="G46" s="34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256" width="8.66015625" style="0" customWidth="1"/>
  </cols>
  <sheetData>
    <row r="1" ht="9.75" customHeight="1">
      <c r="A1" s="34" t="s">
        <v>152</v>
      </c>
    </row>
    <row r="2" spans="1:6" ht="18.75" customHeight="1">
      <c r="A2" s="18" t="s">
        <v>162</v>
      </c>
      <c r="B2" s="18"/>
      <c r="C2" s="18"/>
      <c r="D2" s="18"/>
      <c r="E2" s="18"/>
      <c r="F2" s="18"/>
    </row>
    <row r="3" spans="1:5" ht="19.5" customHeight="1">
      <c r="A3" s="124" t="s">
        <v>44</v>
      </c>
      <c r="B3" s="9"/>
      <c r="C3" s="9"/>
      <c r="D3" s="9"/>
      <c r="E3" s="1" t="s">
        <v>81</v>
      </c>
    </row>
    <row r="4" spans="1:5" ht="19.5" customHeight="1">
      <c r="A4" s="105" t="s">
        <v>167</v>
      </c>
      <c r="B4" s="10" t="s">
        <v>45</v>
      </c>
      <c r="C4" s="10" t="s">
        <v>33</v>
      </c>
      <c r="D4" s="10" t="s">
        <v>12</v>
      </c>
      <c r="E4" s="10" t="s">
        <v>98</v>
      </c>
    </row>
    <row r="5" spans="1:7" ht="19.5" customHeight="1">
      <c r="A5" s="123"/>
      <c r="B5" s="120" t="s">
        <v>33</v>
      </c>
      <c r="C5" s="122">
        <v>1309.35</v>
      </c>
      <c r="D5" s="121">
        <v>449.35</v>
      </c>
      <c r="E5" s="122">
        <v>860</v>
      </c>
      <c r="F5" s="34"/>
      <c r="G5" s="34"/>
    </row>
    <row r="6" spans="1:9" ht="19.5" customHeight="1">
      <c r="A6" s="123" t="s">
        <v>161</v>
      </c>
      <c r="B6" s="120" t="s">
        <v>25</v>
      </c>
      <c r="C6" s="122">
        <v>1188.12</v>
      </c>
      <c r="D6" s="121">
        <v>328.12</v>
      </c>
      <c r="E6" s="122">
        <v>860</v>
      </c>
      <c r="G6" s="34"/>
      <c r="I6" s="34"/>
    </row>
    <row r="7" spans="1:8" ht="19.5" customHeight="1">
      <c r="A7" s="123" t="s">
        <v>110</v>
      </c>
      <c r="B7" s="120" t="s">
        <v>11</v>
      </c>
      <c r="C7" s="122">
        <v>1188.12</v>
      </c>
      <c r="D7" s="121">
        <v>328.12</v>
      </c>
      <c r="E7" s="122">
        <v>860</v>
      </c>
      <c r="G7" s="34"/>
      <c r="H7" s="34"/>
    </row>
    <row r="8" spans="1:8" ht="19.5" customHeight="1">
      <c r="A8" s="123" t="s">
        <v>95</v>
      </c>
      <c r="B8" s="120" t="s">
        <v>90</v>
      </c>
      <c r="C8" s="122">
        <v>328.12</v>
      </c>
      <c r="D8" s="121">
        <v>328.12</v>
      </c>
      <c r="E8" s="122">
        <v>0</v>
      </c>
      <c r="H8" s="34"/>
    </row>
    <row r="9" spans="1:10" ht="19.5" customHeight="1">
      <c r="A9" s="123" t="s">
        <v>132</v>
      </c>
      <c r="B9" s="120" t="s">
        <v>10</v>
      </c>
      <c r="C9" s="122">
        <v>860</v>
      </c>
      <c r="D9" s="121">
        <v>0</v>
      </c>
      <c r="E9" s="122">
        <v>860</v>
      </c>
      <c r="G9" s="34"/>
      <c r="H9" s="34"/>
      <c r="J9" s="34"/>
    </row>
    <row r="10" spans="1:8" ht="19.5" customHeight="1">
      <c r="A10" s="123" t="s">
        <v>36</v>
      </c>
      <c r="B10" s="120" t="s">
        <v>113</v>
      </c>
      <c r="C10" s="122">
        <v>58.09</v>
      </c>
      <c r="D10" s="121">
        <v>58.09</v>
      </c>
      <c r="E10" s="122">
        <v>0</v>
      </c>
      <c r="H10" s="34"/>
    </row>
    <row r="11" spans="1:5" ht="19.5" customHeight="1">
      <c r="A11" s="123" t="s">
        <v>129</v>
      </c>
      <c r="B11" s="120" t="s">
        <v>94</v>
      </c>
      <c r="C11" s="122">
        <v>58.09</v>
      </c>
      <c r="D11" s="121">
        <v>58.09</v>
      </c>
      <c r="E11" s="122">
        <v>0</v>
      </c>
    </row>
    <row r="12" spans="1:5" ht="19.5" customHeight="1">
      <c r="A12" s="123" t="s">
        <v>62</v>
      </c>
      <c r="B12" s="120" t="s">
        <v>46</v>
      </c>
      <c r="C12" s="122">
        <v>9.79</v>
      </c>
      <c r="D12" s="121">
        <v>9.79</v>
      </c>
      <c r="E12" s="122">
        <v>0</v>
      </c>
    </row>
    <row r="13" spans="1:5" ht="19.5" customHeight="1">
      <c r="A13" s="123" t="s">
        <v>65</v>
      </c>
      <c r="B13" s="120" t="s">
        <v>35</v>
      </c>
      <c r="C13" s="122">
        <v>48.3</v>
      </c>
      <c r="D13" s="121">
        <v>48.3</v>
      </c>
      <c r="E13" s="122">
        <v>0</v>
      </c>
    </row>
    <row r="14" spans="1:5" ht="19.5" customHeight="1">
      <c r="A14" s="123" t="s">
        <v>70</v>
      </c>
      <c r="B14" s="120" t="s">
        <v>20</v>
      </c>
      <c r="C14" s="122">
        <v>32.11</v>
      </c>
      <c r="D14" s="121">
        <v>32.11</v>
      </c>
      <c r="E14" s="122">
        <v>0</v>
      </c>
    </row>
    <row r="15" spans="1:5" ht="19.5" customHeight="1">
      <c r="A15" s="123" t="s">
        <v>72</v>
      </c>
      <c r="B15" s="120" t="s">
        <v>52</v>
      </c>
      <c r="C15" s="122">
        <v>32.11</v>
      </c>
      <c r="D15" s="121">
        <v>32.11</v>
      </c>
      <c r="E15" s="122">
        <v>0</v>
      </c>
    </row>
    <row r="16" spans="1:5" ht="19.5" customHeight="1">
      <c r="A16" s="123" t="s">
        <v>147</v>
      </c>
      <c r="B16" s="120" t="s">
        <v>26</v>
      </c>
      <c r="C16" s="122">
        <v>24.7</v>
      </c>
      <c r="D16" s="121">
        <v>24.7</v>
      </c>
      <c r="E16" s="122">
        <v>0</v>
      </c>
    </row>
    <row r="17" spans="1:5" ht="19.5" customHeight="1">
      <c r="A17" s="123" t="s">
        <v>59</v>
      </c>
      <c r="B17" s="120" t="s">
        <v>123</v>
      </c>
      <c r="C17" s="122">
        <v>7.41</v>
      </c>
      <c r="D17" s="121">
        <v>7.41</v>
      </c>
      <c r="E17" s="122">
        <v>0</v>
      </c>
    </row>
    <row r="18" spans="1:5" ht="19.5" customHeight="1">
      <c r="A18" s="123" t="s">
        <v>51</v>
      </c>
      <c r="B18" s="120" t="s">
        <v>138</v>
      </c>
      <c r="C18" s="122">
        <v>31.03</v>
      </c>
      <c r="D18" s="121">
        <v>31.03</v>
      </c>
      <c r="E18" s="122">
        <v>0</v>
      </c>
    </row>
    <row r="19" spans="1:5" ht="19.5" customHeight="1">
      <c r="A19" s="123" t="s">
        <v>79</v>
      </c>
      <c r="B19" s="120" t="s">
        <v>23</v>
      </c>
      <c r="C19" s="122">
        <v>31.03</v>
      </c>
      <c r="D19" s="121">
        <v>31.03</v>
      </c>
      <c r="E19" s="122">
        <v>0</v>
      </c>
    </row>
    <row r="20" spans="1:5" ht="19.5" customHeight="1">
      <c r="A20" s="123" t="s">
        <v>120</v>
      </c>
      <c r="B20" s="120" t="s">
        <v>170</v>
      </c>
      <c r="C20" s="122">
        <v>31.03</v>
      </c>
      <c r="D20" s="121">
        <v>31.03</v>
      </c>
      <c r="E20" s="122">
        <v>0</v>
      </c>
    </row>
    <row r="21" spans="1:9" ht="19.5" customHeight="1">
      <c r="A21" s="32"/>
      <c r="B21" s="32"/>
      <c r="C21" s="33"/>
      <c r="D21" s="33"/>
      <c r="E21" s="33"/>
      <c r="G21" s="34"/>
      <c r="I21" s="34"/>
    </row>
    <row r="22" spans="1:8" ht="19.5" customHeight="1">
      <c r="A22" s="8"/>
      <c r="B22" s="7"/>
      <c r="C22" s="31"/>
      <c r="D22" s="31"/>
      <c r="E22" s="31"/>
      <c r="G22" s="34"/>
      <c r="H22" s="34"/>
    </row>
    <row r="23" spans="1:8" ht="19.5" customHeight="1">
      <c r="A23" s="31"/>
      <c r="B23" s="31"/>
      <c r="C23" s="31"/>
      <c r="D23" s="31"/>
      <c r="E23" s="31"/>
      <c r="H23" s="34"/>
    </row>
    <row r="24" spans="1:10" ht="19.5" customHeight="1">
      <c r="A24" s="31"/>
      <c r="B24" s="31"/>
      <c r="C24" s="31"/>
      <c r="D24" s="31"/>
      <c r="E24" s="31"/>
      <c r="G24" s="34"/>
      <c r="H24" s="34"/>
      <c r="J24" s="34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  <col min="7" max="256" width="8.66015625" style="0" customWidth="1"/>
  </cols>
  <sheetData>
    <row r="1" ht="17.25" customHeight="1">
      <c r="A1" s="106" t="s">
        <v>108</v>
      </c>
    </row>
    <row r="2" spans="1:6" ht="21" customHeight="1">
      <c r="A2" s="55" t="s">
        <v>151</v>
      </c>
      <c r="B2" s="55"/>
      <c r="C2" s="55"/>
      <c r="D2" s="93"/>
      <c r="E2" s="93"/>
      <c r="F2" s="93"/>
    </row>
    <row r="3" spans="1:5" ht="16.5" customHeight="1">
      <c r="A3" s="91"/>
      <c r="B3" s="91"/>
      <c r="C3" s="92" t="s">
        <v>81</v>
      </c>
      <c r="E3" s="91"/>
    </row>
    <row r="4" spans="1:3" ht="20.25" customHeight="1">
      <c r="A4" s="35" t="s">
        <v>167</v>
      </c>
      <c r="B4" s="35" t="s">
        <v>45</v>
      </c>
      <c r="C4" s="35" t="s">
        <v>76</v>
      </c>
    </row>
    <row r="5" spans="1:3" ht="19.5" customHeight="1">
      <c r="A5" s="123"/>
      <c r="B5" s="126" t="s">
        <v>33</v>
      </c>
      <c r="C5" s="125">
        <v>449.35</v>
      </c>
    </row>
    <row r="6" spans="1:3" ht="19.5" customHeight="1">
      <c r="A6" s="123" t="s">
        <v>125</v>
      </c>
      <c r="B6" s="126" t="s">
        <v>87</v>
      </c>
      <c r="C6" s="125">
        <v>358.73</v>
      </c>
    </row>
    <row r="7" spans="1:5" ht="19.5" customHeight="1">
      <c r="A7" s="123" t="s">
        <v>16</v>
      </c>
      <c r="B7" s="126" t="s">
        <v>139</v>
      </c>
      <c r="C7" s="125">
        <v>140.99</v>
      </c>
      <c r="E7" s="34"/>
    </row>
    <row r="8" spans="1:3" ht="19.5" customHeight="1">
      <c r="A8" s="123" t="s">
        <v>49</v>
      </c>
      <c r="B8" s="126" t="s">
        <v>78</v>
      </c>
      <c r="C8" s="125">
        <v>105.86</v>
      </c>
    </row>
    <row r="9" spans="1:3" ht="19.5" customHeight="1">
      <c r="A9" s="123" t="s">
        <v>103</v>
      </c>
      <c r="B9" s="126" t="s">
        <v>169</v>
      </c>
      <c r="C9" s="125">
        <v>12.39</v>
      </c>
    </row>
    <row r="10" spans="1:3" ht="19.5" customHeight="1">
      <c r="A10" s="123" t="s">
        <v>144</v>
      </c>
      <c r="B10" s="126" t="s">
        <v>2</v>
      </c>
      <c r="C10" s="125">
        <v>48.3</v>
      </c>
    </row>
    <row r="11" spans="1:3" ht="19.5" customHeight="1">
      <c r="A11" s="123" t="s">
        <v>5</v>
      </c>
      <c r="B11" s="126" t="s">
        <v>97</v>
      </c>
      <c r="C11" s="125">
        <v>16.79</v>
      </c>
    </row>
    <row r="12" spans="1:3" ht="19.5" customHeight="1">
      <c r="A12" s="123" t="s">
        <v>128</v>
      </c>
      <c r="B12" s="126" t="s">
        <v>126</v>
      </c>
      <c r="C12" s="125">
        <v>31.03</v>
      </c>
    </row>
    <row r="13" spans="1:3" ht="19.5" customHeight="1">
      <c r="A13" s="123" t="s">
        <v>130</v>
      </c>
      <c r="B13" s="126" t="s">
        <v>66</v>
      </c>
      <c r="C13" s="125">
        <v>3.37</v>
      </c>
    </row>
    <row r="14" spans="1:6" s="6" customFormat="1" ht="19.5" customHeight="1">
      <c r="A14" s="123" t="s">
        <v>86</v>
      </c>
      <c r="B14" s="126" t="s">
        <v>109</v>
      </c>
      <c r="C14" s="125">
        <v>64.87</v>
      </c>
      <c r="D14" s="94"/>
      <c r="E14" s="94"/>
      <c r="F14" s="94"/>
    </row>
    <row r="15" spans="1:6" s="6" customFormat="1" ht="19.5" customHeight="1">
      <c r="A15" s="123" t="s">
        <v>53</v>
      </c>
      <c r="B15" s="126" t="s">
        <v>71</v>
      </c>
      <c r="C15" s="125">
        <v>14.37</v>
      </c>
      <c r="D15" s="96"/>
      <c r="E15" s="96"/>
      <c r="F15" s="95"/>
    </row>
    <row r="16" spans="1:3" ht="19.5" customHeight="1">
      <c r="A16" s="123" t="s">
        <v>8</v>
      </c>
      <c r="B16" s="126" t="s">
        <v>160</v>
      </c>
      <c r="C16" s="125">
        <v>0</v>
      </c>
    </row>
    <row r="17" spans="1:3" ht="19.5" customHeight="1">
      <c r="A17" s="123" t="s">
        <v>91</v>
      </c>
      <c r="B17" s="126" t="s">
        <v>159</v>
      </c>
      <c r="C17" s="125">
        <v>0</v>
      </c>
    </row>
    <row r="18" spans="1:3" ht="19.5" customHeight="1">
      <c r="A18" s="123" t="s">
        <v>7</v>
      </c>
      <c r="B18" s="126" t="s">
        <v>0</v>
      </c>
      <c r="C18" s="125">
        <v>4</v>
      </c>
    </row>
    <row r="19" spans="1:3" ht="19.5" customHeight="1">
      <c r="A19" s="123" t="s">
        <v>47</v>
      </c>
      <c r="B19" s="126" t="s">
        <v>31</v>
      </c>
      <c r="C19" s="125">
        <v>2.82</v>
      </c>
    </row>
    <row r="20" spans="1:3" ht="19.5" customHeight="1">
      <c r="A20" s="123" t="s">
        <v>93</v>
      </c>
      <c r="B20" s="126" t="s">
        <v>115</v>
      </c>
      <c r="C20" s="125">
        <v>10</v>
      </c>
    </row>
    <row r="21" spans="1:3" ht="19.5" customHeight="1">
      <c r="A21" s="123" t="s">
        <v>38</v>
      </c>
      <c r="B21" s="126" t="s">
        <v>102</v>
      </c>
      <c r="C21" s="125">
        <v>2.96</v>
      </c>
    </row>
    <row r="22" spans="1:4" ht="19.5" customHeight="1">
      <c r="A22" s="123" t="s">
        <v>166</v>
      </c>
      <c r="B22" s="126" t="s">
        <v>83</v>
      </c>
      <c r="C22" s="125">
        <v>0.19</v>
      </c>
      <c r="D22" s="34"/>
    </row>
    <row r="23" spans="1:3" ht="19.5" customHeight="1">
      <c r="A23" s="123" t="s">
        <v>116</v>
      </c>
      <c r="B23" s="126" t="s">
        <v>163</v>
      </c>
      <c r="C23" s="125">
        <v>30.53</v>
      </c>
    </row>
    <row r="24" spans="1:3" ht="19.5" customHeight="1">
      <c r="A24" s="123" t="s">
        <v>92</v>
      </c>
      <c r="B24" s="126" t="s">
        <v>74</v>
      </c>
      <c r="C24" s="125">
        <v>0</v>
      </c>
    </row>
    <row r="25" spans="1:3" ht="19.5" customHeight="1">
      <c r="A25" s="123" t="s">
        <v>42</v>
      </c>
      <c r="B25" s="126" t="s">
        <v>4</v>
      </c>
      <c r="C25" s="125">
        <v>25.75</v>
      </c>
    </row>
    <row r="26" spans="1:3" ht="19.5" customHeight="1">
      <c r="A26" s="123" t="s">
        <v>58</v>
      </c>
      <c r="B26" s="126" t="s">
        <v>118</v>
      </c>
      <c r="C26" s="125">
        <v>9.4</v>
      </c>
    </row>
    <row r="27" spans="1:3" ht="19.5" customHeight="1">
      <c r="A27" s="123" t="s">
        <v>149</v>
      </c>
      <c r="B27" s="126" t="s">
        <v>67</v>
      </c>
      <c r="C27" s="125">
        <v>16.06</v>
      </c>
    </row>
    <row r="28" spans="1:3" ht="19.5" customHeight="1">
      <c r="A28" s="123" t="s">
        <v>55</v>
      </c>
      <c r="B28" s="126" t="s">
        <v>9</v>
      </c>
      <c r="C28" s="125">
        <v>0.29</v>
      </c>
    </row>
    <row r="29" spans="1:3" ht="19.5" customHeight="1">
      <c r="A29" s="32"/>
      <c r="B29" s="32"/>
      <c r="C29" s="7"/>
    </row>
    <row r="30" spans="1:5" ht="19.5" customHeight="1">
      <c r="A30" s="8"/>
      <c r="B30" s="7"/>
      <c r="C30" s="7"/>
      <c r="E30" s="34"/>
    </row>
    <row r="31" spans="1:3" ht="19.5" customHeight="1">
      <c r="A31" s="7"/>
      <c r="B31" s="7"/>
      <c r="C31" s="7"/>
    </row>
    <row r="32" spans="1:3" ht="19.5" customHeight="1">
      <c r="A32" s="7"/>
      <c r="B32" s="7"/>
      <c r="C32" s="7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256" width="8.66015625" style="0" customWidth="1"/>
  </cols>
  <sheetData>
    <row r="1" ht="9.75" customHeight="1">
      <c r="A1" s="34" t="s">
        <v>64</v>
      </c>
    </row>
    <row r="2" spans="1:6" ht="18.75" customHeight="1">
      <c r="A2" s="55" t="s">
        <v>77</v>
      </c>
      <c r="B2" s="56"/>
      <c r="C2" s="56"/>
      <c r="D2" s="56"/>
      <c r="E2" s="56"/>
      <c r="F2" s="56"/>
    </row>
    <row r="3" spans="1:6" ht="18.75" customHeight="1">
      <c r="A3" s="119" t="s">
        <v>44</v>
      </c>
      <c r="B3" s="15"/>
      <c r="C3" s="15"/>
      <c r="D3" s="15"/>
      <c r="E3" s="15"/>
      <c r="F3" s="54" t="s">
        <v>81</v>
      </c>
    </row>
    <row r="4" spans="1:6" ht="30.75" customHeight="1">
      <c r="A4" s="64" t="s">
        <v>167</v>
      </c>
      <c r="B4" s="43" t="s">
        <v>45</v>
      </c>
      <c r="C4" s="20" t="s">
        <v>121</v>
      </c>
      <c r="D4" s="20" t="s">
        <v>27</v>
      </c>
      <c r="E4" s="20"/>
      <c r="F4" s="20"/>
    </row>
    <row r="5" spans="1:6" ht="21" customHeight="1">
      <c r="A5" s="66"/>
      <c r="B5" s="43"/>
      <c r="C5" s="37"/>
      <c r="D5" s="10" t="s">
        <v>33</v>
      </c>
      <c r="E5" s="10" t="s">
        <v>12</v>
      </c>
      <c r="F5" s="10" t="s">
        <v>98</v>
      </c>
    </row>
    <row r="6" spans="1:7" ht="20.25" customHeight="1">
      <c r="A6" s="129"/>
      <c r="B6" s="128"/>
      <c r="C6" s="127"/>
      <c r="D6" s="127"/>
      <c r="E6" s="127"/>
      <c r="F6" s="127"/>
      <c r="G6" s="34"/>
    </row>
    <row r="7" spans="1:8" ht="20.25" customHeight="1">
      <c r="A7" s="67"/>
      <c r="B7" s="65"/>
      <c r="C7" s="38"/>
      <c r="D7" s="38"/>
      <c r="E7" s="38"/>
      <c r="F7" s="38"/>
      <c r="G7" s="34"/>
      <c r="H7" s="34"/>
    </row>
    <row r="8" spans="1:7" ht="20.25" customHeight="1">
      <c r="A8" s="60"/>
      <c r="B8" s="65"/>
      <c r="C8" s="36"/>
      <c r="D8" s="36"/>
      <c r="E8" s="36"/>
      <c r="F8" s="36"/>
      <c r="G8" s="34"/>
    </row>
    <row r="9" spans="1:7" ht="20.25" customHeight="1">
      <c r="A9" s="61"/>
      <c r="B9" s="65"/>
      <c r="C9" s="36"/>
      <c r="D9" s="36"/>
      <c r="E9" s="36"/>
      <c r="F9" s="36"/>
      <c r="G9" s="34"/>
    </row>
    <row r="10" spans="1:7" ht="20.25" customHeight="1">
      <c r="A10" s="61"/>
      <c r="B10" s="65"/>
      <c r="C10" s="36"/>
      <c r="D10" s="36"/>
      <c r="E10" s="36"/>
      <c r="F10" s="36"/>
      <c r="G10" s="34"/>
    </row>
    <row r="11" spans="1:6" ht="20.25" customHeight="1">
      <c r="A11" s="62"/>
      <c r="B11" s="51"/>
      <c r="C11" s="51"/>
      <c r="D11" s="51"/>
      <c r="E11" s="51"/>
      <c r="F11" s="51"/>
    </row>
    <row r="12" spans="1:6" ht="20.25" customHeight="1">
      <c r="A12" s="62"/>
      <c r="B12" s="36"/>
      <c r="C12" s="36"/>
      <c r="D12" s="36"/>
      <c r="E12" s="4"/>
      <c r="F12" s="4"/>
    </row>
    <row r="13" spans="1:6" ht="20.25" customHeight="1">
      <c r="A13" s="62"/>
      <c r="B13" s="36"/>
      <c r="C13" s="57"/>
      <c r="D13" s="57"/>
      <c r="E13" s="58"/>
      <c r="F13" s="58"/>
    </row>
    <row r="14" spans="1:6" ht="17.25" customHeight="1">
      <c r="A14" s="63"/>
      <c r="B14" s="59"/>
      <c r="C14" s="59"/>
      <c r="D14" s="59"/>
      <c r="E14" s="59"/>
      <c r="F14" s="59"/>
    </row>
    <row r="15" spans="1:6" ht="17.25" customHeight="1">
      <c r="A15" s="5"/>
      <c r="B15" s="5"/>
      <c r="C15" s="5"/>
      <c r="D15" s="53"/>
      <c r="E15" s="5"/>
      <c r="F15" s="5"/>
    </row>
    <row r="16" ht="9.75">
      <c r="D16" s="34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  <col min="252" max="256" width="9.16015625" style="0" customWidth="1"/>
  </cols>
  <sheetData>
    <row r="1" ht="17.25" customHeight="1">
      <c r="A1" s="104" t="s">
        <v>22</v>
      </c>
    </row>
    <row r="2" spans="1:251" ht="26.25" customHeight="1">
      <c r="A2" s="55" t="s">
        <v>158</v>
      </c>
      <c r="B2" s="55"/>
      <c r="C2" s="55"/>
      <c r="D2" s="7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131" t="s">
        <v>44</v>
      </c>
      <c r="B3" s="71"/>
      <c r="C3" s="15"/>
      <c r="D3" s="54" t="s">
        <v>81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9" t="s">
        <v>14</v>
      </c>
      <c r="B4" s="72"/>
      <c r="C4" s="74" t="s">
        <v>99</v>
      </c>
      <c r="D4" s="7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50</v>
      </c>
      <c r="B5" s="22" t="s">
        <v>76</v>
      </c>
      <c r="C5" s="73" t="s">
        <v>50</v>
      </c>
      <c r="D5" s="84" t="s">
        <v>76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41" t="s">
        <v>143</v>
      </c>
      <c r="B6" s="116">
        <v>1309.35</v>
      </c>
      <c r="C6" s="85" t="s">
        <v>57</v>
      </c>
      <c r="D6" s="87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69" t="s">
        <v>100</v>
      </c>
      <c r="B7" s="130">
        <v>0</v>
      </c>
      <c r="C7" s="68" t="s">
        <v>75</v>
      </c>
      <c r="D7" s="112">
        <v>1188.12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42" t="s">
        <v>137</v>
      </c>
      <c r="B8" s="116">
        <v>0</v>
      </c>
      <c r="C8" s="26" t="s">
        <v>111</v>
      </c>
      <c r="D8" s="112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70" t="s">
        <v>146</v>
      </c>
      <c r="B9" s="86">
        <f>SUM(B10:B14)</f>
        <v>0</v>
      </c>
      <c r="C9" s="26" t="s">
        <v>54</v>
      </c>
      <c r="D9" s="112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41" t="s">
        <v>88</v>
      </c>
      <c r="B10" s="112">
        <v>0</v>
      </c>
      <c r="C10" s="26" t="s">
        <v>89</v>
      </c>
      <c r="D10" s="112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70" t="s">
        <v>84</v>
      </c>
      <c r="B11" s="112">
        <v>0</v>
      </c>
      <c r="C11" s="26" t="s">
        <v>37</v>
      </c>
      <c r="D11" s="112">
        <v>0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41" t="s">
        <v>142</v>
      </c>
      <c r="B12" s="112">
        <v>0</v>
      </c>
      <c r="C12" s="26" t="s">
        <v>135</v>
      </c>
      <c r="D12" s="112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80" t="s">
        <v>15</v>
      </c>
      <c r="B13" s="112">
        <v>0</v>
      </c>
      <c r="C13" s="26" t="s">
        <v>6</v>
      </c>
      <c r="D13" s="112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23" t="s">
        <v>141</v>
      </c>
      <c r="B14" s="116">
        <v>0</v>
      </c>
      <c r="C14" s="25" t="s">
        <v>61</v>
      </c>
      <c r="D14" s="112">
        <v>58.09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23"/>
      <c r="B15" s="88"/>
      <c r="C15" s="25" t="s">
        <v>48</v>
      </c>
      <c r="D15" s="112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23"/>
      <c r="B16" s="88"/>
      <c r="C16" s="26" t="s">
        <v>68</v>
      </c>
      <c r="D16" s="112">
        <v>32.11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23"/>
      <c r="B17" s="88"/>
      <c r="C17" s="25" t="s">
        <v>153</v>
      </c>
      <c r="D17" s="112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23"/>
      <c r="B18" s="88"/>
      <c r="C18" s="26" t="s">
        <v>56</v>
      </c>
      <c r="D18" s="112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23"/>
      <c r="B19" s="88"/>
      <c r="C19" s="25" t="s">
        <v>145</v>
      </c>
      <c r="D19" s="112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81"/>
      <c r="B20" s="88"/>
      <c r="C20" s="26" t="s">
        <v>122</v>
      </c>
      <c r="D20" s="112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81"/>
      <c r="B21" s="82"/>
      <c r="C21" s="26" t="s">
        <v>13</v>
      </c>
      <c r="D21" s="112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81"/>
      <c r="B22" s="82"/>
      <c r="C22" s="26" t="s">
        <v>105</v>
      </c>
      <c r="D22" s="112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7"/>
      <c r="B23" s="82"/>
      <c r="C23" s="25" t="s">
        <v>24</v>
      </c>
      <c r="D23" s="112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7"/>
      <c r="B24" s="82"/>
      <c r="C24" s="25" t="s">
        <v>17</v>
      </c>
      <c r="D24" s="112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23"/>
      <c r="B25" s="82"/>
      <c r="C25" s="26" t="s">
        <v>32</v>
      </c>
      <c r="D25" s="112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23"/>
      <c r="B26" s="82"/>
      <c r="C26" s="26" t="s">
        <v>41</v>
      </c>
      <c r="D26" s="112">
        <v>31.03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23"/>
      <c r="B27" s="82"/>
      <c r="C27" s="26" t="s">
        <v>148</v>
      </c>
      <c r="D27" s="112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23"/>
      <c r="B28" s="82"/>
      <c r="C28" s="26" t="s">
        <v>80</v>
      </c>
      <c r="D28" s="112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2.5" customHeight="1">
      <c r="A29" s="23"/>
      <c r="B29" s="82"/>
      <c r="C29" s="26" t="s">
        <v>104</v>
      </c>
      <c r="D29" s="112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23"/>
      <c r="B30" s="82"/>
      <c r="C30" s="26" t="s">
        <v>106</v>
      </c>
      <c r="D30" s="112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23"/>
      <c r="B31" s="82"/>
      <c r="C31" s="26" t="s">
        <v>60</v>
      </c>
      <c r="D31" s="112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23"/>
      <c r="B32" s="82"/>
      <c r="C32" s="26" t="s">
        <v>124</v>
      </c>
      <c r="D32" s="112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23"/>
      <c r="B33" s="82"/>
      <c r="C33" s="26" t="s">
        <v>157</v>
      </c>
      <c r="D33" s="112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23"/>
      <c r="B34" s="87"/>
      <c r="C34" s="26" t="s">
        <v>29</v>
      </c>
      <c r="D34" s="116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100"/>
      <c r="B35" s="87"/>
      <c r="C35" s="97"/>
      <c r="D35" s="88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101" t="s">
        <v>30</v>
      </c>
      <c r="B36" s="102">
        <f>SUM(B6:B9)</f>
        <v>1309.35</v>
      </c>
      <c r="C36" s="14" t="s">
        <v>28</v>
      </c>
      <c r="D36" s="98">
        <f>SUM(D7:D34)</f>
        <v>1309.3499999999997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1.75" customHeight="1">
      <c r="A37" s="103" t="s">
        <v>96</v>
      </c>
      <c r="B37" s="116">
        <v>0</v>
      </c>
      <c r="C37" s="99" t="s">
        <v>119</v>
      </c>
      <c r="D37" s="82">
        <f>D39-D36</f>
        <v>2.2737367544323206E-13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0.25" customHeight="1">
      <c r="A38" s="23"/>
      <c r="B38" s="86"/>
      <c r="C38" s="26"/>
      <c r="D38" s="8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1" customHeight="1">
      <c r="A39" s="24" t="s">
        <v>18</v>
      </c>
      <c r="B39" s="82">
        <f>B36+B37</f>
        <v>1309.35</v>
      </c>
      <c r="C39" s="28" t="s">
        <v>3</v>
      </c>
      <c r="D39" s="82">
        <f>B39</f>
        <v>1309.35</v>
      </c>
      <c r="E39" s="1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ht="18" customHeight="1">
      <c r="A40" s="16"/>
      <c r="B40" s="13"/>
      <c r="C40" s="13"/>
      <c r="D40" s="13"/>
      <c r="E40" s="13"/>
      <c r="F40" s="17"/>
      <c r="G40" s="17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ht="9.75" customHeight="1">
      <c r="A41" s="13"/>
      <c r="B41" s="13"/>
      <c r="C41" s="17"/>
      <c r="D41" s="13"/>
      <c r="E41" s="13"/>
      <c r="F41" s="13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7"/>
      <c r="F42" s="17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4:5" ht="9.75" customHeight="1">
      <c r="D43" s="34"/>
      <c r="E43" s="34"/>
    </row>
    <row r="44" ht="12.75" customHeight="1"/>
    <row r="45" ht="12.75" customHeight="1"/>
    <row r="46" ht="12.75" customHeight="1"/>
    <row r="47" ht="9.75" customHeight="1">
      <c r="E47" s="34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  <col min="14" max="256" width="9.16015625" style="0" customWidth="1"/>
  </cols>
  <sheetData>
    <row r="1" ht="9.75" customHeight="1">
      <c r="A1" t="s">
        <v>150</v>
      </c>
    </row>
    <row r="2" spans="1:13" ht="27.75" customHeight="1">
      <c r="A2" s="55" t="s">
        <v>165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>
      <c r="A3" s="124" t="s">
        <v>44</v>
      </c>
      <c r="B3" s="107"/>
      <c r="C3" s="9"/>
      <c r="D3" s="9"/>
      <c r="E3" s="9"/>
      <c r="F3" s="9"/>
      <c r="G3" s="9"/>
      <c r="H3" s="9"/>
      <c r="I3" s="9"/>
      <c r="J3" s="9"/>
      <c r="K3" s="9"/>
      <c r="L3" s="40" t="s">
        <v>81</v>
      </c>
      <c r="M3" s="40"/>
    </row>
    <row r="4" spans="1:13" ht="35.25" customHeight="1">
      <c r="A4" s="20" t="s">
        <v>167</v>
      </c>
      <c r="B4" s="43" t="s">
        <v>45</v>
      </c>
      <c r="C4" s="43" t="s">
        <v>33</v>
      </c>
      <c r="D4" s="43" t="s">
        <v>96</v>
      </c>
      <c r="E4" s="44" t="s">
        <v>154</v>
      </c>
      <c r="F4" s="44" t="s">
        <v>140</v>
      </c>
      <c r="G4" s="44" t="s">
        <v>40</v>
      </c>
      <c r="H4" s="45" t="s">
        <v>101</v>
      </c>
      <c r="I4" s="45"/>
      <c r="J4" s="45"/>
      <c r="K4" s="45"/>
      <c r="L4" s="45"/>
      <c r="M4" s="45"/>
    </row>
    <row r="5" spans="1:13" ht="47.25" customHeight="1">
      <c r="A5" s="37"/>
      <c r="B5" s="50"/>
      <c r="C5" s="50"/>
      <c r="D5" s="50"/>
      <c r="E5" s="47"/>
      <c r="F5" s="47"/>
      <c r="G5" s="47"/>
      <c r="H5" s="49" t="s">
        <v>85</v>
      </c>
      <c r="I5" s="49" t="s">
        <v>156</v>
      </c>
      <c r="J5" s="49" t="s">
        <v>155</v>
      </c>
      <c r="K5" s="10" t="s">
        <v>19</v>
      </c>
      <c r="L5" s="10" t="s">
        <v>34</v>
      </c>
      <c r="M5" s="49" t="s">
        <v>43</v>
      </c>
    </row>
    <row r="6" spans="1:14" ht="19.5" customHeight="1">
      <c r="A6" s="123"/>
      <c r="B6" s="120" t="s">
        <v>33</v>
      </c>
      <c r="C6" s="133">
        <v>1309.35</v>
      </c>
      <c r="D6" s="133">
        <v>0</v>
      </c>
      <c r="E6" s="133">
        <v>1309.35</v>
      </c>
      <c r="F6" s="133">
        <v>0</v>
      </c>
      <c r="G6" s="133">
        <v>0</v>
      </c>
      <c r="H6" s="133">
        <v>0</v>
      </c>
      <c r="I6" s="132"/>
      <c r="J6" s="132"/>
      <c r="K6" s="132"/>
      <c r="L6" s="132"/>
      <c r="M6" s="134"/>
      <c r="N6" s="34"/>
    </row>
    <row r="7" spans="1:14" ht="19.5" customHeight="1">
      <c r="A7" s="123" t="s">
        <v>161</v>
      </c>
      <c r="B7" s="120" t="s">
        <v>25</v>
      </c>
      <c r="C7" s="133">
        <v>1188.12</v>
      </c>
      <c r="D7" s="133">
        <v>0</v>
      </c>
      <c r="E7" s="133">
        <v>1188.12</v>
      </c>
      <c r="F7" s="133">
        <v>0</v>
      </c>
      <c r="G7" s="133">
        <v>0</v>
      </c>
      <c r="H7" s="133">
        <v>0</v>
      </c>
      <c r="I7" s="132"/>
      <c r="J7" s="132"/>
      <c r="K7" s="132"/>
      <c r="L7" s="132"/>
      <c r="M7" s="134"/>
      <c r="N7" s="34"/>
    </row>
    <row r="8" spans="1:13" ht="19.5" customHeight="1">
      <c r="A8" s="123" t="s">
        <v>110</v>
      </c>
      <c r="B8" s="120" t="s">
        <v>11</v>
      </c>
      <c r="C8" s="133">
        <v>1188.12</v>
      </c>
      <c r="D8" s="133">
        <v>0</v>
      </c>
      <c r="E8" s="133">
        <v>1188.12</v>
      </c>
      <c r="F8" s="133">
        <v>0</v>
      </c>
      <c r="G8" s="133">
        <v>0</v>
      </c>
      <c r="H8" s="133">
        <v>0</v>
      </c>
      <c r="I8" s="132"/>
      <c r="J8" s="132"/>
      <c r="K8" s="132"/>
      <c r="L8" s="132"/>
      <c r="M8" s="134"/>
    </row>
    <row r="9" spans="1:13" ht="19.5" customHeight="1">
      <c r="A9" s="123" t="s">
        <v>95</v>
      </c>
      <c r="B9" s="120" t="s">
        <v>90</v>
      </c>
      <c r="C9" s="133">
        <v>263.35</v>
      </c>
      <c r="D9" s="133">
        <v>0</v>
      </c>
      <c r="E9" s="133">
        <v>263.35</v>
      </c>
      <c r="F9" s="133">
        <v>0</v>
      </c>
      <c r="G9" s="133">
        <v>0</v>
      </c>
      <c r="H9" s="133">
        <v>0</v>
      </c>
      <c r="I9" s="132"/>
      <c r="J9" s="132"/>
      <c r="K9" s="132"/>
      <c r="L9" s="132"/>
      <c r="M9" s="134"/>
    </row>
    <row r="10" spans="1:13" ht="19.5" customHeight="1">
      <c r="A10" s="123" t="s">
        <v>95</v>
      </c>
      <c r="B10" s="120" t="s">
        <v>90</v>
      </c>
      <c r="C10" s="133">
        <v>0.29</v>
      </c>
      <c r="D10" s="133">
        <v>0</v>
      </c>
      <c r="E10" s="133">
        <v>0.29</v>
      </c>
      <c r="F10" s="133">
        <v>0</v>
      </c>
      <c r="G10" s="133">
        <v>0</v>
      </c>
      <c r="H10" s="133">
        <v>0</v>
      </c>
      <c r="I10" s="132"/>
      <c r="J10" s="132"/>
      <c r="K10" s="132"/>
      <c r="L10" s="132"/>
      <c r="M10" s="134"/>
    </row>
    <row r="11" spans="1:13" ht="19.5" customHeight="1">
      <c r="A11" s="123" t="s">
        <v>95</v>
      </c>
      <c r="B11" s="120" t="s">
        <v>90</v>
      </c>
      <c r="C11" s="133">
        <v>64.48</v>
      </c>
      <c r="D11" s="133">
        <v>0</v>
      </c>
      <c r="E11" s="133">
        <v>64.48</v>
      </c>
      <c r="F11" s="133">
        <v>0</v>
      </c>
      <c r="G11" s="133">
        <v>0</v>
      </c>
      <c r="H11" s="133">
        <v>0</v>
      </c>
      <c r="I11" s="132"/>
      <c r="J11" s="132"/>
      <c r="K11" s="132"/>
      <c r="L11" s="132"/>
      <c r="M11" s="134"/>
    </row>
    <row r="12" spans="1:13" ht="19.5" customHeight="1">
      <c r="A12" s="123" t="s">
        <v>132</v>
      </c>
      <c r="B12" s="120" t="s">
        <v>10</v>
      </c>
      <c r="C12" s="133">
        <v>860</v>
      </c>
      <c r="D12" s="133">
        <v>0</v>
      </c>
      <c r="E12" s="133">
        <v>860</v>
      </c>
      <c r="F12" s="133">
        <v>0</v>
      </c>
      <c r="G12" s="133">
        <v>0</v>
      </c>
      <c r="H12" s="133">
        <v>0</v>
      </c>
      <c r="I12" s="132"/>
      <c r="J12" s="132"/>
      <c r="K12" s="132"/>
      <c r="L12" s="132"/>
      <c r="M12" s="134"/>
    </row>
    <row r="13" spans="1:13" ht="19.5" customHeight="1">
      <c r="A13" s="123" t="s">
        <v>36</v>
      </c>
      <c r="B13" s="120" t="s">
        <v>113</v>
      </c>
      <c r="C13" s="133">
        <v>58.09</v>
      </c>
      <c r="D13" s="133">
        <v>0</v>
      </c>
      <c r="E13" s="133">
        <v>58.09</v>
      </c>
      <c r="F13" s="133">
        <v>0</v>
      </c>
      <c r="G13" s="133">
        <v>0</v>
      </c>
      <c r="H13" s="133">
        <v>0</v>
      </c>
      <c r="I13" s="132"/>
      <c r="J13" s="132"/>
      <c r="K13" s="132"/>
      <c r="L13" s="132"/>
      <c r="M13" s="134"/>
    </row>
    <row r="14" spans="1:13" ht="19.5" customHeight="1">
      <c r="A14" s="123" t="s">
        <v>129</v>
      </c>
      <c r="B14" s="120" t="s">
        <v>94</v>
      </c>
      <c r="C14" s="133">
        <v>58.09</v>
      </c>
      <c r="D14" s="133">
        <v>0</v>
      </c>
      <c r="E14" s="133">
        <v>58.09</v>
      </c>
      <c r="F14" s="133">
        <v>0</v>
      </c>
      <c r="G14" s="133">
        <v>0</v>
      </c>
      <c r="H14" s="133">
        <v>0</v>
      </c>
      <c r="I14" s="132"/>
      <c r="J14" s="132"/>
      <c r="K14" s="132"/>
      <c r="L14" s="132"/>
      <c r="M14" s="134"/>
    </row>
    <row r="15" spans="1:13" ht="19.5" customHeight="1">
      <c r="A15" s="123" t="s">
        <v>62</v>
      </c>
      <c r="B15" s="120" t="s">
        <v>46</v>
      </c>
      <c r="C15" s="133">
        <v>9.4</v>
      </c>
      <c r="D15" s="133">
        <v>0</v>
      </c>
      <c r="E15" s="133">
        <v>9.4</v>
      </c>
      <c r="F15" s="133">
        <v>0</v>
      </c>
      <c r="G15" s="133">
        <v>0</v>
      </c>
      <c r="H15" s="133">
        <v>0</v>
      </c>
      <c r="I15" s="132"/>
      <c r="J15" s="132"/>
      <c r="K15" s="132"/>
      <c r="L15" s="132"/>
      <c r="M15" s="134"/>
    </row>
    <row r="16" spans="1:13" ht="19.5" customHeight="1">
      <c r="A16" s="123" t="s">
        <v>62</v>
      </c>
      <c r="B16" s="120" t="s">
        <v>46</v>
      </c>
      <c r="C16" s="133">
        <v>0.39</v>
      </c>
      <c r="D16" s="133">
        <v>0</v>
      </c>
      <c r="E16" s="133">
        <v>0.39</v>
      </c>
      <c r="F16" s="133">
        <v>0</v>
      </c>
      <c r="G16" s="133">
        <v>0</v>
      </c>
      <c r="H16" s="133">
        <v>0</v>
      </c>
      <c r="I16" s="132"/>
      <c r="J16" s="132"/>
      <c r="K16" s="132"/>
      <c r="L16" s="132"/>
      <c r="M16" s="134"/>
    </row>
    <row r="17" spans="1:13" ht="19.5" customHeight="1">
      <c r="A17" s="123" t="s">
        <v>65</v>
      </c>
      <c r="B17" s="120" t="s">
        <v>35</v>
      </c>
      <c r="C17" s="133">
        <v>48.3</v>
      </c>
      <c r="D17" s="133">
        <v>0</v>
      </c>
      <c r="E17" s="133">
        <v>48.3</v>
      </c>
      <c r="F17" s="133">
        <v>0</v>
      </c>
      <c r="G17" s="133">
        <v>0</v>
      </c>
      <c r="H17" s="133">
        <v>0</v>
      </c>
      <c r="I17" s="132"/>
      <c r="J17" s="132"/>
      <c r="K17" s="132"/>
      <c r="L17" s="132"/>
      <c r="M17" s="134"/>
    </row>
    <row r="18" spans="1:13" ht="19.5" customHeight="1">
      <c r="A18" s="123" t="s">
        <v>70</v>
      </c>
      <c r="B18" s="120" t="s">
        <v>20</v>
      </c>
      <c r="C18" s="133">
        <v>32.11</v>
      </c>
      <c r="D18" s="133">
        <v>0</v>
      </c>
      <c r="E18" s="133">
        <v>32.11</v>
      </c>
      <c r="F18" s="133">
        <v>0</v>
      </c>
      <c r="G18" s="133">
        <v>0</v>
      </c>
      <c r="H18" s="133">
        <v>0</v>
      </c>
      <c r="I18" s="132"/>
      <c r="J18" s="132"/>
      <c r="K18" s="132"/>
      <c r="L18" s="132"/>
      <c r="M18" s="134"/>
    </row>
    <row r="19" spans="1:13" ht="19.5" customHeight="1">
      <c r="A19" s="123" t="s">
        <v>72</v>
      </c>
      <c r="B19" s="120" t="s">
        <v>52</v>
      </c>
      <c r="C19" s="133">
        <v>32.11</v>
      </c>
      <c r="D19" s="133">
        <v>0</v>
      </c>
      <c r="E19" s="133">
        <v>32.11</v>
      </c>
      <c r="F19" s="133">
        <v>0</v>
      </c>
      <c r="G19" s="133">
        <v>0</v>
      </c>
      <c r="H19" s="133">
        <v>0</v>
      </c>
      <c r="I19" s="132"/>
      <c r="J19" s="132"/>
      <c r="K19" s="132"/>
      <c r="L19" s="132"/>
      <c r="M19" s="134"/>
    </row>
    <row r="20" spans="1:13" ht="19.5" customHeight="1">
      <c r="A20" s="123" t="s">
        <v>147</v>
      </c>
      <c r="B20" s="120" t="s">
        <v>26</v>
      </c>
      <c r="C20" s="133">
        <v>8.65</v>
      </c>
      <c r="D20" s="133">
        <v>0</v>
      </c>
      <c r="E20" s="133">
        <v>8.65</v>
      </c>
      <c r="F20" s="133">
        <v>0</v>
      </c>
      <c r="G20" s="133">
        <v>0</v>
      </c>
      <c r="H20" s="133">
        <v>0</v>
      </c>
      <c r="I20" s="132"/>
      <c r="J20" s="132"/>
      <c r="K20" s="132"/>
      <c r="L20" s="132"/>
      <c r="M20" s="134"/>
    </row>
    <row r="21" spans="1:13" ht="19.5" customHeight="1">
      <c r="A21" s="123" t="s">
        <v>147</v>
      </c>
      <c r="B21" s="120" t="s">
        <v>26</v>
      </c>
      <c r="C21" s="133">
        <v>16.05</v>
      </c>
      <c r="D21" s="133">
        <v>0</v>
      </c>
      <c r="E21" s="133">
        <v>16.05</v>
      </c>
      <c r="F21" s="133">
        <v>0</v>
      </c>
      <c r="G21" s="133">
        <v>0</v>
      </c>
      <c r="H21" s="133">
        <v>0</v>
      </c>
      <c r="I21" s="132"/>
      <c r="J21" s="132"/>
      <c r="K21" s="132"/>
      <c r="L21" s="132"/>
      <c r="M21" s="134"/>
    </row>
    <row r="22" spans="1:13" ht="19.5" customHeight="1">
      <c r="A22" s="123" t="s">
        <v>59</v>
      </c>
      <c r="B22" s="120" t="s">
        <v>123</v>
      </c>
      <c r="C22" s="133">
        <v>7.41</v>
      </c>
      <c r="D22" s="133">
        <v>0</v>
      </c>
      <c r="E22" s="133">
        <v>7.41</v>
      </c>
      <c r="F22" s="133">
        <v>0</v>
      </c>
      <c r="G22" s="133">
        <v>0</v>
      </c>
      <c r="H22" s="133">
        <v>0</v>
      </c>
      <c r="I22" s="132"/>
      <c r="J22" s="132"/>
      <c r="K22" s="132"/>
      <c r="L22" s="132"/>
      <c r="M22" s="134"/>
    </row>
    <row r="23" spans="1:13" ht="19.5" customHeight="1">
      <c r="A23" s="123" t="s">
        <v>51</v>
      </c>
      <c r="B23" s="120" t="s">
        <v>138</v>
      </c>
      <c r="C23" s="133">
        <v>31.03</v>
      </c>
      <c r="D23" s="133">
        <v>0</v>
      </c>
      <c r="E23" s="133">
        <v>31.03</v>
      </c>
      <c r="F23" s="133">
        <v>0</v>
      </c>
      <c r="G23" s="133">
        <v>0</v>
      </c>
      <c r="H23" s="133">
        <v>0</v>
      </c>
      <c r="I23" s="132"/>
      <c r="J23" s="132"/>
      <c r="K23" s="132"/>
      <c r="L23" s="132"/>
      <c r="M23" s="134"/>
    </row>
    <row r="24" spans="1:13" ht="19.5" customHeight="1">
      <c r="A24" s="123" t="s">
        <v>79</v>
      </c>
      <c r="B24" s="120" t="s">
        <v>23</v>
      </c>
      <c r="C24" s="133">
        <v>31.03</v>
      </c>
      <c r="D24" s="133">
        <v>0</v>
      </c>
      <c r="E24" s="133">
        <v>31.03</v>
      </c>
      <c r="F24" s="133">
        <v>0</v>
      </c>
      <c r="G24" s="133">
        <v>0</v>
      </c>
      <c r="H24" s="133">
        <v>0</v>
      </c>
      <c r="I24" s="132"/>
      <c r="J24" s="132"/>
      <c r="K24" s="132"/>
      <c r="L24" s="132"/>
      <c r="M24" s="134"/>
    </row>
    <row r="25" spans="1:13" ht="19.5" customHeight="1">
      <c r="A25" s="123" t="s">
        <v>120</v>
      </c>
      <c r="B25" s="120" t="s">
        <v>170</v>
      </c>
      <c r="C25" s="133">
        <v>31.03</v>
      </c>
      <c r="D25" s="133">
        <v>0</v>
      </c>
      <c r="E25" s="133">
        <v>31.03</v>
      </c>
      <c r="F25" s="133">
        <v>0</v>
      </c>
      <c r="G25" s="133">
        <v>0</v>
      </c>
      <c r="H25" s="133">
        <v>0</v>
      </c>
      <c r="I25" s="132"/>
      <c r="J25" s="132"/>
      <c r="K25" s="132"/>
      <c r="L25" s="132"/>
      <c r="M25" s="134"/>
    </row>
    <row r="26" spans="1:14" ht="19.5" customHeight="1">
      <c r="A26" s="32"/>
      <c r="B26" s="32"/>
      <c r="C26" s="48"/>
      <c r="D26" s="48"/>
      <c r="E26" s="48"/>
      <c r="F26" s="48"/>
      <c r="G26" s="48"/>
      <c r="H26" s="48"/>
      <c r="I26" s="48"/>
      <c r="J26" s="48"/>
      <c r="K26" s="111"/>
      <c r="L26" s="111"/>
      <c r="M26" s="48"/>
      <c r="N26" s="34"/>
    </row>
    <row r="27" spans="1:13" ht="19.5" customHeight="1">
      <c r="A27" s="8"/>
      <c r="B27" s="7"/>
      <c r="C27" s="46"/>
      <c r="D27" s="46"/>
      <c r="E27" s="46"/>
      <c r="F27" s="46"/>
      <c r="G27" s="46"/>
      <c r="H27" s="46"/>
      <c r="I27" s="46"/>
      <c r="J27" s="39"/>
      <c r="K27" s="46"/>
      <c r="L27" s="46"/>
      <c r="M27" s="46"/>
    </row>
    <row r="28" spans="1:13" ht="19.5" customHeight="1">
      <c r="A28" s="31"/>
      <c r="B28" s="31"/>
      <c r="C28" s="39"/>
      <c r="D28" s="46"/>
      <c r="E28" s="46"/>
      <c r="F28" s="46"/>
      <c r="G28" s="46"/>
      <c r="H28" s="46"/>
      <c r="I28" s="46"/>
      <c r="J28" s="46"/>
      <c r="K28" s="39"/>
      <c r="L28" s="46"/>
      <c r="M28" s="46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  <col min="11" max="256" width="9.16015625" style="0" customWidth="1"/>
  </cols>
  <sheetData>
    <row r="1" ht="9.75" customHeight="1">
      <c r="A1" s="34" t="s">
        <v>107</v>
      </c>
    </row>
    <row r="2" spans="1:6" ht="18.75" customHeight="1">
      <c r="A2" s="18" t="s">
        <v>73</v>
      </c>
      <c r="B2" s="18"/>
      <c r="C2" s="18"/>
      <c r="D2" s="18"/>
      <c r="E2" s="18"/>
      <c r="F2" s="18"/>
    </row>
    <row r="3" spans="1:5" ht="22.5" customHeight="1">
      <c r="A3" s="124" t="s">
        <v>44</v>
      </c>
      <c r="B3" s="9"/>
      <c r="C3" s="9"/>
      <c r="D3" s="9"/>
      <c r="E3" s="1" t="s">
        <v>81</v>
      </c>
    </row>
    <row r="4" spans="1:5" ht="19.5" customHeight="1">
      <c r="A4" s="105" t="s">
        <v>167</v>
      </c>
      <c r="B4" s="10" t="s">
        <v>45</v>
      </c>
      <c r="C4" s="10" t="s">
        <v>33</v>
      </c>
      <c r="D4" s="10" t="s">
        <v>12</v>
      </c>
      <c r="E4" s="10" t="s">
        <v>98</v>
      </c>
    </row>
    <row r="5" spans="1:7" ht="19.5" customHeight="1">
      <c r="A5" s="123"/>
      <c r="B5" s="120" t="s">
        <v>33</v>
      </c>
      <c r="C5" s="135">
        <v>1309.35</v>
      </c>
      <c r="D5" s="135">
        <v>449.35</v>
      </c>
      <c r="E5" s="122">
        <v>860</v>
      </c>
      <c r="F5" s="34"/>
      <c r="G5" s="34"/>
    </row>
    <row r="6" spans="1:9" ht="19.5" customHeight="1">
      <c r="A6" s="123" t="s">
        <v>161</v>
      </c>
      <c r="B6" s="120" t="s">
        <v>25</v>
      </c>
      <c r="C6" s="135">
        <v>1188.12</v>
      </c>
      <c r="D6" s="135">
        <v>328.12</v>
      </c>
      <c r="E6" s="122">
        <v>860</v>
      </c>
      <c r="G6" s="34"/>
      <c r="I6" s="34"/>
    </row>
    <row r="7" spans="1:8" ht="19.5" customHeight="1">
      <c r="A7" s="123" t="s">
        <v>110</v>
      </c>
      <c r="B7" s="120" t="s">
        <v>11</v>
      </c>
      <c r="C7" s="135">
        <v>1188.12</v>
      </c>
      <c r="D7" s="135">
        <v>328.12</v>
      </c>
      <c r="E7" s="122">
        <v>860</v>
      </c>
      <c r="G7" s="34"/>
      <c r="H7" s="34"/>
    </row>
    <row r="8" spans="1:8" ht="19.5" customHeight="1">
      <c r="A8" s="123" t="s">
        <v>95</v>
      </c>
      <c r="B8" s="120" t="s">
        <v>90</v>
      </c>
      <c r="C8" s="135">
        <v>328.12</v>
      </c>
      <c r="D8" s="135">
        <v>328.12</v>
      </c>
      <c r="E8" s="122">
        <v>0</v>
      </c>
      <c r="H8" s="34"/>
    </row>
    <row r="9" spans="1:10" ht="19.5" customHeight="1">
      <c r="A9" s="123" t="s">
        <v>132</v>
      </c>
      <c r="B9" s="120" t="s">
        <v>10</v>
      </c>
      <c r="C9" s="135">
        <v>860</v>
      </c>
      <c r="D9" s="135">
        <v>0</v>
      </c>
      <c r="E9" s="122">
        <v>860</v>
      </c>
      <c r="G9" s="34"/>
      <c r="H9" s="34"/>
      <c r="J9" s="34"/>
    </row>
    <row r="10" spans="1:8" ht="19.5" customHeight="1">
      <c r="A10" s="123" t="s">
        <v>36</v>
      </c>
      <c r="B10" s="120" t="s">
        <v>113</v>
      </c>
      <c r="C10" s="135">
        <v>58.09</v>
      </c>
      <c r="D10" s="135">
        <v>58.09</v>
      </c>
      <c r="E10" s="122">
        <v>0</v>
      </c>
      <c r="F10" s="34"/>
      <c r="H10" s="34"/>
    </row>
    <row r="11" spans="1:5" ht="19.5" customHeight="1">
      <c r="A11" s="123" t="s">
        <v>129</v>
      </c>
      <c r="B11" s="120" t="s">
        <v>94</v>
      </c>
      <c r="C11" s="135">
        <v>58.09</v>
      </c>
      <c r="D11" s="135">
        <v>58.09</v>
      </c>
      <c r="E11" s="122">
        <v>0</v>
      </c>
    </row>
    <row r="12" spans="1:5" ht="19.5" customHeight="1">
      <c r="A12" s="123" t="s">
        <v>62</v>
      </c>
      <c r="B12" s="120" t="s">
        <v>46</v>
      </c>
      <c r="C12" s="135">
        <v>9.79</v>
      </c>
      <c r="D12" s="135">
        <v>9.79</v>
      </c>
      <c r="E12" s="122">
        <v>0</v>
      </c>
    </row>
    <row r="13" spans="1:5" ht="19.5" customHeight="1">
      <c r="A13" s="123" t="s">
        <v>65</v>
      </c>
      <c r="B13" s="120" t="s">
        <v>35</v>
      </c>
      <c r="C13" s="135">
        <v>48.3</v>
      </c>
      <c r="D13" s="135">
        <v>48.3</v>
      </c>
      <c r="E13" s="122">
        <v>0</v>
      </c>
    </row>
    <row r="14" spans="1:5" ht="19.5" customHeight="1">
      <c r="A14" s="123" t="s">
        <v>70</v>
      </c>
      <c r="B14" s="120" t="s">
        <v>20</v>
      </c>
      <c r="C14" s="135">
        <v>32.11</v>
      </c>
      <c r="D14" s="135">
        <v>32.11</v>
      </c>
      <c r="E14" s="122">
        <v>0</v>
      </c>
    </row>
    <row r="15" spans="1:5" ht="19.5" customHeight="1">
      <c r="A15" s="123" t="s">
        <v>72</v>
      </c>
      <c r="B15" s="120" t="s">
        <v>52</v>
      </c>
      <c r="C15" s="135">
        <v>32.11</v>
      </c>
      <c r="D15" s="135">
        <v>32.11</v>
      </c>
      <c r="E15" s="122">
        <v>0</v>
      </c>
    </row>
    <row r="16" spans="1:5" ht="19.5" customHeight="1">
      <c r="A16" s="123" t="s">
        <v>147</v>
      </c>
      <c r="B16" s="120" t="s">
        <v>26</v>
      </c>
      <c r="C16" s="135">
        <v>24.7</v>
      </c>
      <c r="D16" s="135">
        <v>24.7</v>
      </c>
      <c r="E16" s="122">
        <v>0</v>
      </c>
    </row>
    <row r="17" spans="1:5" ht="19.5" customHeight="1">
      <c r="A17" s="123" t="s">
        <v>59</v>
      </c>
      <c r="B17" s="120" t="s">
        <v>123</v>
      </c>
      <c r="C17" s="135">
        <v>7.41</v>
      </c>
      <c r="D17" s="135">
        <v>7.41</v>
      </c>
      <c r="E17" s="122">
        <v>0</v>
      </c>
    </row>
    <row r="18" spans="1:5" ht="19.5" customHeight="1">
      <c r="A18" s="123" t="s">
        <v>51</v>
      </c>
      <c r="B18" s="120" t="s">
        <v>138</v>
      </c>
      <c r="C18" s="135">
        <v>31.03</v>
      </c>
      <c r="D18" s="135">
        <v>31.03</v>
      </c>
      <c r="E18" s="122">
        <v>0</v>
      </c>
    </row>
    <row r="19" spans="1:5" ht="19.5" customHeight="1">
      <c r="A19" s="123" t="s">
        <v>79</v>
      </c>
      <c r="B19" s="120" t="s">
        <v>23</v>
      </c>
      <c r="C19" s="135">
        <v>31.03</v>
      </c>
      <c r="D19" s="135">
        <v>31.03</v>
      </c>
      <c r="E19" s="122">
        <v>0</v>
      </c>
    </row>
    <row r="20" spans="1:5" ht="19.5" customHeight="1">
      <c r="A20" s="123" t="s">
        <v>120</v>
      </c>
      <c r="B20" s="120" t="s">
        <v>170</v>
      </c>
      <c r="C20" s="135">
        <v>31.03</v>
      </c>
      <c r="D20" s="135">
        <v>31.03</v>
      </c>
      <c r="E20" s="122">
        <v>0</v>
      </c>
    </row>
    <row r="21" spans="1:9" ht="19.5" customHeight="1">
      <c r="A21" s="32"/>
      <c r="B21" s="32"/>
      <c r="C21" s="33"/>
      <c r="D21" s="33"/>
      <c r="E21" s="33"/>
      <c r="G21" s="34"/>
      <c r="I21" s="34"/>
    </row>
    <row r="22" spans="1:8" ht="19.5" customHeight="1">
      <c r="A22" s="8"/>
      <c r="B22" s="7"/>
      <c r="C22" s="31"/>
      <c r="D22" s="31"/>
      <c r="E22" s="31"/>
      <c r="G22" s="34"/>
      <c r="H22" s="34"/>
    </row>
    <row r="23" spans="1:8" ht="19.5" customHeight="1">
      <c r="A23" s="31"/>
      <c r="B23" s="31"/>
      <c r="C23" s="31"/>
      <c r="D23" s="31"/>
      <c r="E23" s="31"/>
      <c r="H23" s="34"/>
    </row>
    <row r="24" spans="1:10" ht="19.5" customHeight="1">
      <c r="A24" s="31"/>
      <c r="B24" s="31"/>
      <c r="C24" s="31"/>
      <c r="D24" s="31"/>
      <c r="E24" s="31"/>
      <c r="G24" s="34"/>
      <c r="H24" s="34"/>
      <c r="J24" s="34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defaultGridColor="0" colorId="0" workbookViewId="0" topLeftCell="A1">
      <selection activeCell="A3" sqref="A3"/>
    </sheetView>
  </sheetViews>
  <sheetFormatPr defaultColWidth="9.16015625" defaultRowHeight="12.75" customHeight="1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  <col min="9" max="256" width="9.16015625" style="0" customWidth="1"/>
  </cols>
  <sheetData>
    <row r="1" ht="9.75" customHeight="1">
      <c r="A1" s="34" t="s">
        <v>63</v>
      </c>
    </row>
    <row r="2" spans="1:6" ht="18.75" customHeight="1">
      <c r="A2" s="55" t="s">
        <v>1</v>
      </c>
      <c r="B2" s="56"/>
      <c r="C2" s="56"/>
      <c r="D2" s="56"/>
      <c r="E2" s="56"/>
      <c r="F2" s="56"/>
    </row>
    <row r="3" spans="1:6" ht="18.75" customHeight="1">
      <c r="A3" s="119" t="s">
        <v>44</v>
      </c>
      <c r="B3" s="15"/>
      <c r="C3" s="15"/>
      <c r="D3" s="15"/>
      <c r="E3" s="15"/>
      <c r="F3" s="54" t="s">
        <v>81</v>
      </c>
    </row>
    <row r="4" spans="1:6" ht="30.75" customHeight="1">
      <c r="A4" s="64" t="s">
        <v>167</v>
      </c>
      <c r="B4" s="43" t="s">
        <v>45</v>
      </c>
      <c r="C4" s="20" t="s">
        <v>134</v>
      </c>
      <c r="D4" s="20" t="s">
        <v>131</v>
      </c>
      <c r="E4" s="20"/>
      <c r="F4" s="20"/>
    </row>
    <row r="5" spans="1:6" ht="21" customHeight="1">
      <c r="A5" s="66"/>
      <c r="B5" s="50"/>
      <c r="C5" s="37"/>
      <c r="D5" s="10" t="s">
        <v>33</v>
      </c>
      <c r="E5" s="10" t="s">
        <v>12</v>
      </c>
      <c r="F5" s="10" t="s">
        <v>98</v>
      </c>
    </row>
    <row r="6" spans="1:7" ht="20.25" customHeight="1">
      <c r="A6" s="108"/>
      <c r="B6" s="108"/>
      <c r="C6" s="110"/>
      <c r="D6" s="110"/>
      <c r="E6" s="110"/>
      <c r="F6" s="136"/>
      <c r="G6" s="34"/>
    </row>
    <row r="7" spans="1:8" ht="20.25" customHeight="1">
      <c r="A7" s="67"/>
      <c r="B7" s="109"/>
      <c r="C7" s="38"/>
      <c r="D7" s="38"/>
      <c r="E7" s="38"/>
      <c r="F7" s="38"/>
      <c r="G7" s="34"/>
      <c r="H7" s="34"/>
    </row>
    <row r="8" spans="1:7" ht="20.25" customHeight="1">
      <c r="A8" s="60"/>
      <c r="B8" s="65"/>
      <c r="C8" s="36"/>
      <c r="D8" s="36"/>
      <c r="E8" s="36"/>
      <c r="F8" s="36"/>
      <c r="G8" s="34"/>
    </row>
    <row r="9" spans="1:7" ht="20.25" customHeight="1">
      <c r="A9" s="61"/>
      <c r="B9" s="65"/>
      <c r="C9" s="36"/>
      <c r="D9" s="36"/>
      <c r="E9" s="36"/>
      <c r="F9" s="36"/>
      <c r="G9" s="34"/>
    </row>
    <row r="10" spans="1:7" ht="20.25" customHeight="1">
      <c r="A10" s="61"/>
      <c r="B10" s="65"/>
      <c r="C10" s="36"/>
      <c r="D10" s="36"/>
      <c r="E10" s="36"/>
      <c r="F10" s="36"/>
      <c r="G10" s="34"/>
    </row>
    <row r="11" spans="1:6" ht="17.25" customHeight="1">
      <c r="A11" s="63"/>
      <c r="B11" s="59"/>
      <c r="C11" s="59"/>
      <c r="D11" s="59"/>
      <c r="E11" s="59"/>
      <c r="F11" s="59"/>
    </row>
    <row r="12" spans="1:6" ht="17.25" customHeight="1">
      <c r="A12" s="5"/>
      <c r="B12" s="5"/>
      <c r="C12" s="53"/>
      <c r="D12" s="53"/>
      <c r="E12" s="5"/>
      <c r="F12" s="5"/>
    </row>
    <row r="13" ht="9.75" customHeight="1">
      <c r="D13" s="34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